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LADIES" sheetId="1" r:id="rId1"/>
    <sheet name="MAN" sheetId="2" r:id="rId2"/>
    <sheet name="Tabelle2" sheetId="3" r:id="rId3"/>
    <sheet name="Tabelle3" sheetId="4" r:id="rId4"/>
  </sheets>
  <definedNames>
    <definedName name="_xlnm._FilterDatabase" localSheetId="0" hidden="1">'LADIES'!$A$12:$K$127</definedName>
  </definedNames>
  <calcPr fullCalcOnLoad="1"/>
</workbook>
</file>

<file path=xl/sharedStrings.xml><?xml version="1.0" encoding="utf-8"?>
<sst xmlns="http://schemas.openxmlformats.org/spreadsheetml/2006/main" count="1232" uniqueCount="1028">
  <si>
    <t>Schweiz Damen 1</t>
  </si>
  <si>
    <t>Uerich</t>
  </si>
  <si>
    <t>Irene</t>
  </si>
  <si>
    <t>Dousse</t>
  </si>
  <si>
    <t>Marlis</t>
  </si>
  <si>
    <t>Brunner</t>
  </si>
  <si>
    <t>Mariette</t>
  </si>
  <si>
    <t>Latvia-I</t>
  </si>
  <si>
    <t>Piksena</t>
  </si>
  <si>
    <t>Ilze</t>
  </si>
  <si>
    <t>Dudele</t>
  </si>
  <si>
    <t>Gunta</t>
  </si>
  <si>
    <t>Zvirgzdina</t>
  </si>
  <si>
    <t>Inese</t>
  </si>
  <si>
    <t>Belarus</t>
  </si>
  <si>
    <t>Rytsikava</t>
  </si>
  <si>
    <t>Tatsiana</t>
  </si>
  <si>
    <t>Shaparava</t>
  </si>
  <si>
    <t>Albina</t>
  </si>
  <si>
    <t>Kamotskaya</t>
  </si>
  <si>
    <t>Sviatlana</t>
  </si>
  <si>
    <t>Cze</t>
  </si>
  <si>
    <t>Sedlackova</t>
  </si>
  <si>
    <t>Marcela</t>
  </si>
  <si>
    <t>Bacova</t>
  </si>
  <si>
    <t>Hana</t>
  </si>
  <si>
    <t>Martinova</t>
  </si>
  <si>
    <t>Eva</t>
  </si>
  <si>
    <t>Finnland</t>
  </si>
  <si>
    <t>Repo</t>
  </si>
  <si>
    <t>Minttu-Maija</t>
  </si>
  <si>
    <t>Mäkelä</t>
  </si>
  <si>
    <t>Helena</t>
  </si>
  <si>
    <t>Kukka-Maaria</t>
  </si>
  <si>
    <t>Cze/Slowakei</t>
  </si>
  <si>
    <t>Lopackova</t>
  </si>
  <si>
    <t>Mraia</t>
  </si>
  <si>
    <t>Bradovkova</t>
  </si>
  <si>
    <t>Vlasta</t>
  </si>
  <si>
    <t>Kucerikova</t>
  </si>
  <si>
    <t>Josefina</t>
  </si>
  <si>
    <t>Estonia 1</t>
  </si>
  <si>
    <t>Idaanaia</t>
  </si>
  <si>
    <t>Tuna</t>
  </si>
  <si>
    <t>Soo</t>
  </si>
  <si>
    <t>Kulli</t>
  </si>
  <si>
    <t>Ling</t>
  </si>
  <si>
    <t>Grete</t>
  </si>
  <si>
    <t>Amazonok</t>
  </si>
  <si>
    <t>Wagner</t>
  </si>
  <si>
    <t>Maria</t>
  </si>
  <si>
    <t>Ranko</t>
  </si>
  <si>
    <t>Andrea</t>
  </si>
  <si>
    <t>Könnyü</t>
  </si>
  <si>
    <t>Nora</t>
  </si>
  <si>
    <t>Schweiz Damen 2</t>
  </si>
  <si>
    <t>Halder</t>
  </si>
  <si>
    <t>Edith</t>
  </si>
  <si>
    <t>Schär</t>
  </si>
  <si>
    <t>Ester</t>
  </si>
  <si>
    <t>Pfeiffer</t>
  </si>
  <si>
    <t>Antoinette</t>
  </si>
  <si>
    <t>Latvia-III</t>
  </si>
  <si>
    <t>Gulbe</t>
  </si>
  <si>
    <t>Ltckrastina</t>
  </si>
  <si>
    <t>Sandra</t>
  </si>
  <si>
    <t>Lasma</t>
  </si>
  <si>
    <t>Abolina</t>
  </si>
  <si>
    <t>Latvia-II</t>
  </si>
  <si>
    <t>Midrijane</t>
  </si>
  <si>
    <t>Strauta</t>
  </si>
  <si>
    <t>Elga</t>
  </si>
  <si>
    <t>Zepa</t>
  </si>
  <si>
    <t>Ruta</t>
  </si>
  <si>
    <t>Thüringen</t>
  </si>
  <si>
    <t>Dressel</t>
  </si>
  <si>
    <t>Marika</t>
  </si>
  <si>
    <t>Salzmann</t>
  </si>
  <si>
    <t>Leber</t>
  </si>
  <si>
    <t>Roswitha</t>
  </si>
  <si>
    <t>Sachsen</t>
  </si>
  <si>
    <t>Egert</t>
  </si>
  <si>
    <t>Sabine</t>
  </si>
  <si>
    <t>Laube</t>
  </si>
  <si>
    <t>Gertrud</t>
  </si>
  <si>
    <t>Bellmann</t>
  </si>
  <si>
    <t>Diana</t>
  </si>
  <si>
    <t>Niedersachsen</t>
  </si>
  <si>
    <t>Blume</t>
  </si>
  <si>
    <t>Katja</t>
  </si>
  <si>
    <t>Sönksen</t>
  </si>
  <si>
    <t>Brigitte</t>
  </si>
  <si>
    <t>Kühnel</t>
  </si>
  <si>
    <t>Birgit</t>
  </si>
  <si>
    <t>Latvia-IV</t>
  </si>
  <si>
    <t>Dinsberga</t>
  </si>
  <si>
    <t>Ance</t>
  </si>
  <si>
    <t>Meiere</t>
  </si>
  <si>
    <t>Jeva</t>
  </si>
  <si>
    <t>Ziedina</t>
  </si>
  <si>
    <t>Rase</t>
  </si>
  <si>
    <t>Baden-Württemberg 1</t>
  </si>
  <si>
    <t>Fehrenbach</t>
  </si>
  <si>
    <t>Birgitt</t>
  </si>
  <si>
    <t>Margitt</t>
  </si>
  <si>
    <t>Pilzecker</t>
  </si>
  <si>
    <t>Ute</t>
  </si>
  <si>
    <t>Baden-Württemberg 2</t>
  </si>
  <si>
    <t>Gallmann</t>
  </si>
  <si>
    <t>Rita</t>
  </si>
  <si>
    <t>Zepter</t>
  </si>
  <si>
    <t>Else</t>
  </si>
  <si>
    <t>Müller</t>
  </si>
  <si>
    <t>Antonia</t>
  </si>
  <si>
    <t>BW – NRW III</t>
  </si>
  <si>
    <t>Marckmann</t>
  </si>
  <si>
    <t>Carola</t>
  </si>
  <si>
    <t>Hoffmann</t>
  </si>
  <si>
    <t>Cordula</t>
  </si>
  <si>
    <t>Dürr</t>
  </si>
  <si>
    <t>Slovenija Hitre</t>
  </si>
  <si>
    <t>Dolenec</t>
  </si>
  <si>
    <t>Milica</t>
  </si>
  <si>
    <t>Ivancic</t>
  </si>
  <si>
    <t>Hani</t>
  </si>
  <si>
    <t>Andreyc</t>
  </si>
  <si>
    <t>Suzana</t>
  </si>
  <si>
    <t>Slovenija Many Hitre</t>
  </si>
  <si>
    <t>Mikulic</t>
  </si>
  <si>
    <t>Mirjam</t>
  </si>
  <si>
    <t>Kotnik</t>
  </si>
  <si>
    <t>Tina</t>
  </si>
  <si>
    <t>Konecnik</t>
  </si>
  <si>
    <t>Latvia-V</t>
  </si>
  <si>
    <t>Rudztte</t>
  </si>
  <si>
    <t>Vita</t>
  </si>
  <si>
    <t>Lukina</t>
  </si>
  <si>
    <t>Vilcina</t>
  </si>
  <si>
    <t>Anda</t>
  </si>
  <si>
    <t>Berlin-Hessen-Express</t>
  </si>
  <si>
    <t>Block</t>
  </si>
  <si>
    <t>Kerstin</t>
  </si>
  <si>
    <t>Jungshans</t>
  </si>
  <si>
    <t>Heike</t>
  </si>
  <si>
    <t>Klinkert</t>
  </si>
  <si>
    <t>Inga</t>
  </si>
  <si>
    <t>Estonia 2</t>
  </si>
  <si>
    <t>Lehmte</t>
  </si>
  <si>
    <t>Juta</t>
  </si>
  <si>
    <t>Lall</t>
  </si>
  <si>
    <t>Ulee</t>
  </si>
  <si>
    <t>Laidver</t>
  </si>
  <si>
    <t>Aive</t>
  </si>
  <si>
    <t>Estonia 3</t>
  </si>
  <si>
    <t>Viik</t>
  </si>
  <si>
    <t>Kadria-Aiija</t>
  </si>
  <si>
    <t>Rute</t>
  </si>
  <si>
    <t>Kukk</t>
  </si>
  <si>
    <t xml:space="preserve">Kadri </t>
  </si>
  <si>
    <t>Croatia</t>
  </si>
  <si>
    <t>Grguric</t>
  </si>
  <si>
    <t>Tijana</t>
  </si>
  <si>
    <t>Crnkovic</t>
  </si>
  <si>
    <t>Ana</t>
  </si>
  <si>
    <t>Gubic</t>
  </si>
  <si>
    <t>Marija</t>
  </si>
  <si>
    <t>Schweiz-Jugend 1</t>
  </si>
  <si>
    <t>Egger</t>
  </si>
  <si>
    <t>Björn</t>
  </si>
  <si>
    <t>James</t>
  </si>
  <si>
    <t>Michel</t>
  </si>
  <si>
    <t>Versehrtenstaffel Hessen</t>
  </si>
  <si>
    <t>Heller</t>
  </si>
  <si>
    <t>Karl-Heinz</t>
  </si>
  <si>
    <t>Schleicher</t>
  </si>
  <si>
    <t>Gustav</t>
  </si>
  <si>
    <t>Stumpf</t>
  </si>
  <si>
    <t>Bernhard</t>
  </si>
  <si>
    <t>Herren Versehrte Niedersachsen</t>
  </si>
  <si>
    <t>Lader</t>
  </si>
  <si>
    <t>Horst</t>
  </si>
  <si>
    <t>Jung</t>
  </si>
  <si>
    <t>Hartmann</t>
  </si>
  <si>
    <t>Schöning</t>
  </si>
  <si>
    <t>Hans-Joachim</t>
  </si>
  <si>
    <t>BiH</t>
  </si>
  <si>
    <t>Cosic</t>
  </si>
  <si>
    <t>Sretenka</t>
  </si>
  <si>
    <t>Dbradovic</t>
  </si>
  <si>
    <t>Bojana</t>
  </si>
  <si>
    <t>Lucic</t>
  </si>
  <si>
    <t>Gorana</t>
  </si>
  <si>
    <t>Suedtirol 1</t>
  </si>
  <si>
    <t>Wieser</t>
  </si>
  <si>
    <t>Seeber</t>
  </si>
  <si>
    <t>Annelies</t>
  </si>
  <si>
    <t>Burger</t>
  </si>
  <si>
    <t>Johanna</t>
  </si>
  <si>
    <t>Suedtirol/ Aosta</t>
  </si>
  <si>
    <t>Iemmi</t>
  </si>
  <si>
    <t>Roberta</t>
  </si>
  <si>
    <t>Vendrame</t>
  </si>
  <si>
    <t>Gabriella</t>
  </si>
  <si>
    <t>Huber</t>
  </si>
  <si>
    <t>Elisabeth</t>
  </si>
  <si>
    <t>Norwegen Telemark</t>
  </si>
  <si>
    <t>Wasshaug Gonsholy</t>
  </si>
  <si>
    <t>Mona</t>
  </si>
  <si>
    <t>Turn Aakre</t>
  </si>
  <si>
    <t>Gunn</t>
  </si>
  <si>
    <t>Haugland</t>
  </si>
  <si>
    <t>Stina</t>
  </si>
  <si>
    <t>Norwegen Troender Mix</t>
  </si>
  <si>
    <t>Danielsen</t>
  </si>
  <si>
    <t>Marit</t>
  </si>
  <si>
    <t>Sand</t>
  </si>
  <si>
    <t>Dorothea</t>
  </si>
  <si>
    <t>Pran</t>
  </si>
  <si>
    <t>Estonia I</t>
  </si>
  <si>
    <t>Estonia II</t>
  </si>
  <si>
    <t>Estonia III</t>
  </si>
  <si>
    <t>Idavain</t>
  </si>
  <si>
    <t>Kuelli</t>
  </si>
  <si>
    <t>Laell</t>
  </si>
  <si>
    <t>Uelle</t>
  </si>
  <si>
    <t>Klaas</t>
  </si>
  <si>
    <t>Aime</t>
  </si>
  <si>
    <t>Kadri-Aija</t>
  </si>
  <si>
    <t>Group</t>
  </si>
  <si>
    <t>First Name</t>
  </si>
  <si>
    <t>Name</t>
  </si>
  <si>
    <t>Time</t>
  </si>
  <si>
    <t>Start time</t>
  </si>
  <si>
    <t>Total</t>
  </si>
  <si>
    <t>Finish time</t>
  </si>
  <si>
    <t>Finnland I</t>
  </si>
  <si>
    <t>Juujärvi</t>
  </si>
  <si>
    <t>Anssi</t>
  </si>
  <si>
    <t>Lesonen</t>
  </si>
  <si>
    <t>Markku</t>
  </si>
  <si>
    <t>Vahvaselkä</t>
  </si>
  <si>
    <t>Pentti</t>
  </si>
  <si>
    <t>Kaipainen</t>
  </si>
  <si>
    <t>Schweiz Herren I</t>
  </si>
  <si>
    <t>Pürro</t>
  </si>
  <si>
    <t>Daniel</t>
  </si>
  <si>
    <t>Lorenz</t>
  </si>
  <si>
    <t>Nydegger</t>
  </si>
  <si>
    <t>Zbinder</t>
  </si>
  <si>
    <t>Peter</t>
  </si>
  <si>
    <t>Schweden 1</t>
  </si>
  <si>
    <t>Ljungberg</t>
  </si>
  <si>
    <t>Olle</t>
  </si>
  <si>
    <t>Bengtsson</t>
  </si>
  <si>
    <t>Elis</t>
  </si>
  <si>
    <t>Olsson</t>
  </si>
  <si>
    <t>Bo</t>
  </si>
  <si>
    <t>Pettersson</t>
  </si>
  <si>
    <t>Sören</t>
  </si>
  <si>
    <t>Cze I</t>
  </si>
  <si>
    <t>Jaroslav</t>
  </si>
  <si>
    <t>Thomas</t>
  </si>
  <si>
    <t>Svoboda</t>
  </si>
  <si>
    <t>Michal</t>
  </si>
  <si>
    <t>Beran</t>
  </si>
  <si>
    <t xml:space="preserve">Jan </t>
  </si>
  <si>
    <t>Jiry</t>
  </si>
  <si>
    <t>Yeliseyenka</t>
  </si>
  <si>
    <t>Uladzimir</t>
  </si>
  <si>
    <t>Tsiaieshekamka</t>
  </si>
  <si>
    <t>Vasili</t>
  </si>
  <si>
    <t>Zhurauliou</t>
  </si>
  <si>
    <t>Aliaksandr</t>
  </si>
  <si>
    <t>Ilyin</t>
  </si>
  <si>
    <t>Yury</t>
  </si>
  <si>
    <t>France I</t>
  </si>
  <si>
    <t>Vincent</t>
  </si>
  <si>
    <t>Jean-Pierre</t>
  </si>
  <si>
    <t>Vial</t>
  </si>
  <si>
    <t>Petitjean</t>
  </si>
  <si>
    <t>Robert</t>
  </si>
  <si>
    <t>Roth</t>
  </si>
  <si>
    <t>Guy</t>
  </si>
  <si>
    <t>Österreich I</t>
  </si>
  <si>
    <t>Pabst</t>
  </si>
  <si>
    <t>Otto</t>
  </si>
  <si>
    <t>Gerhard</t>
  </si>
  <si>
    <t>Pürgy</t>
  </si>
  <si>
    <t>Hubert</t>
  </si>
  <si>
    <t>Sachsen-Thüringen</t>
  </si>
  <si>
    <t>Weise</t>
  </si>
  <si>
    <t>Lars</t>
  </si>
  <si>
    <t>Dittmar</t>
  </si>
  <si>
    <t>Steffen</t>
  </si>
  <si>
    <t>Scherf</t>
  </si>
  <si>
    <t>Hagen</t>
  </si>
  <si>
    <t>Heinrich</t>
  </si>
  <si>
    <t>Latvija-I</t>
  </si>
  <si>
    <t>Teteris</t>
  </si>
  <si>
    <t>Janis</t>
  </si>
  <si>
    <t>Meiers</t>
  </si>
  <si>
    <t>Harijs</t>
  </si>
  <si>
    <t>Zudrags</t>
  </si>
  <si>
    <t>Kaspars</t>
  </si>
  <si>
    <t>Alksnis</t>
  </si>
  <si>
    <t>Aigars</t>
  </si>
  <si>
    <t>Norwegen 1</t>
  </si>
  <si>
    <t>Tellet</t>
  </si>
  <si>
    <t>Donnestad</t>
  </si>
  <si>
    <t>Rune</t>
  </si>
  <si>
    <t>Saursaune</t>
  </si>
  <si>
    <t xml:space="preserve">Petter </t>
  </si>
  <si>
    <t>Owesen</t>
  </si>
  <si>
    <t>Per</t>
  </si>
  <si>
    <t>Odd Rygg</t>
  </si>
  <si>
    <t>Hessen-Meißner</t>
  </si>
  <si>
    <t>Rasch</t>
  </si>
  <si>
    <t>Volker</t>
  </si>
  <si>
    <t>Lenort</t>
  </si>
  <si>
    <t>Jürgen</t>
  </si>
  <si>
    <t>Weldner</t>
  </si>
  <si>
    <t>Marcus</t>
  </si>
  <si>
    <t>Cica És A Selejtek</t>
  </si>
  <si>
    <t>Nagy</t>
  </si>
  <si>
    <t>Andras</t>
  </si>
  <si>
    <t>Tajnai</t>
  </si>
  <si>
    <t>Szabo</t>
  </si>
  <si>
    <t>Inhaiser</t>
  </si>
  <si>
    <t>Schweiz Herren II</t>
  </si>
  <si>
    <t>Anton</t>
  </si>
  <si>
    <t>Litscher</t>
  </si>
  <si>
    <t>Christian</t>
  </si>
  <si>
    <t>Sven</t>
  </si>
  <si>
    <t>Raemy</t>
  </si>
  <si>
    <t>Roger</t>
  </si>
  <si>
    <t>Schweiz Herren III</t>
  </si>
  <si>
    <t>Paul</t>
  </si>
  <si>
    <t>Pfenti</t>
  </si>
  <si>
    <t>Bovey</t>
  </si>
  <si>
    <t>Louis</t>
  </si>
  <si>
    <t>Hostetter</t>
  </si>
  <si>
    <t>Karl</t>
  </si>
  <si>
    <t>Schweiz Herren IV</t>
  </si>
  <si>
    <t>Petter</t>
  </si>
  <si>
    <t>Tschanz</t>
  </si>
  <si>
    <t>Fritz</t>
  </si>
  <si>
    <t>Fischer</t>
  </si>
  <si>
    <t>Remy</t>
  </si>
  <si>
    <t>Hug</t>
  </si>
  <si>
    <t>Ulrich</t>
  </si>
  <si>
    <t>Schweiz Herren V</t>
  </si>
  <si>
    <t>Stalder</t>
  </si>
  <si>
    <t>Traugott</t>
  </si>
  <si>
    <t>Kolly</t>
  </si>
  <si>
    <t>Alfons</t>
  </si>
  <si>
    <t>Hanspeter</t>
  </si>
  <si>
    <t>Zürcher</t>
  </si>
  <si>
    <t>Stephan</t>
  </si>
  <si>
    <t>Schweiz Herren VI</t>
  </si>
  <si>
    <t>Isely</t>
  </si>
  <si>
    <t>Philippe</t>
  </si>
  <si>
    <t>Reymond</t>
  </si>
  <si>
    <t>Rochat</t>
  </si>
  <si>
    <t>Gerald</t>
  </si>
  <si>
    <t>Roget</t>
  </si>
  <si>
    <t>Ali</t>
  </si>
  <si>
    <t>RLP-Förster</t>
  </si>
  <si>
    <t>Schmidt</t>
  </si>
  <si>
    <t>Frank</t>
  </si>
  <si>
    <t>Klein</t>
  </si>
  <si>
    <t>Wolf</t>
  </si>
  <si>
    <t>Gunnar</t>
  </si>
  <si>
    <t>Schweden 2</t>
  </si>
  <si>
    <t>Carlsson</t>
  </si>
  <si>
    <t>Torbjörn</t>
  </si>
  <si>
    <t>Andersson</t>
  </si>
  <si>
    <t>Eje</t>
  </si>
  <si>
    <t>Sandbäck</t>
  </si>
  <si>
    <t>Göte</t>
  </si>
  <si>
    <t>Ersson Back</t>
  </si>
  <si>
    <t>Tomas</t>
  </si>
  <si>
    <t>Schweden 3</t>
  </si>
  <si>
    <t>Eriksson</t>
  </si>
  <si>
    <t>Jan-Olaf</t>
  </si>
  <si>
    <t>Strömquist</t>
  </si>
  <si>
    <t>Leif</t>
  </si>
  <si>
    <t>Berg</t>
  </si>
  <si>
    <t>Steffan</t>
  </si>
  <si>
    <t>Larsson</t>
  </si>
  <si>
    <t>Heikan</t>
  </si>
  <si>
    <t>RLP-Wilderer</t>
  </si>
  <si>
    <t>Harder</t>
  </si>
  <si>
    <t>Dietrich</t>
  </si>
  <si>
    <t>Reinhold</t>
  </si>
  <si>
    <t>Rainer</t>
  </si>
  <si>
    <t>Cze II – Krnap</t>
  </si>
  <si>
    <t>Jirsasek</t>
  </si>
  <si>
    <t>Mirsolav</t>
  </si>
  <si>
    <t>Fajstauer</t>
  </si>
  <si>
    <t>Jiri</t>
  </si>
  <si>
    <t>Novotny</t>
  </si>
  <si>
    <t>Radko</t>
  </si>
  <si>
    <t>Kobr</t>
  </si>
  <si>
    <t>Dramoslav</t>
  </si>
  <si>
    <t>Cze III – LCR</t>
  </si>
  <si>
    <t>Znojemsky</t>
  </si>
  <si>
    <t>Karel</t>
  </si>
  <si>
    <t>Chmelicek</t>
  </si>
  <si>
    <t>Lubomir</t>
  </si>
  <si>
    <t>Matousek</t>
  </si>
  <si>
    <t>Milan</t>
  </si>
  <si>
    <t>Vala</t>
  </si>
  <si>
    <t>Lukas</t>
  </si>
  <si>
    <t>Cze IV</t>
  </si>
  <si>
    <t>Cmejrek</t>
  </si>
  <si>
    <t>Vaclav</t>
  </si>
  <si>
    <t>Pexidr</t>
  </si>
  <si>
    <t>Zavis</t>
  </si>
  <si>
    <t>Ierml</t>
  </si>
  <si>
    <t>Bomumil</t>
  </si>
  <si>
    <t>Hamet</t>
  </si>
  <si>
    <t>Cze V</t>
  </si>
  <si>
    <t>Nauratil</t>
  </si>
  <si>
    <t>Antonin</t>
  </si>
  <si>
    <t>Ilichmann</t>
  </si>
  <si>
    <t>Lapacek</t>
  </si>
  <si>
    <t>Palme</t>
  </si>
  <si>
    <t>Stepan</t>
  </si>
  <si>
    <t>Latvija-Ezi</t>
  </si>
  <si>
    <t>Grantins</t>
  </si>
  <si>
    <t>Modris</t>
  </si>
  <si>
    <t>Ence</t>
  </si>
  <si>
    <t>Dzalbs</t>
  </si>
  <si>
    <t>Andris</t>
  </si>
  <si>
    <t>Gutmanis</t>
  </si>
  <si>
    <t>Maris</t>
  </si>
  <si>
    <t>Latvia-Finieris</t>
  </si>
  <si>
    <t>Meilerts</t>
  </si>
  <si>
    <t>Agris</t>
  </si>
  <si>
    <t>Brauns</t>
  </si>
  <si>
    <t>Caklis</t>
  </si>
  <si>
    <t>Imants</t>
  </si>
  <si>
    <t>France II</t>
  </si>
  <si>
    <t>Leininger</t>
  </si>
  <si>
    <t>Auguste</t>
  </si>
  <si>
    <t>Martini</t>
  </si>
  <si>
    <t>Raymond</t>
  </si>
  <si>
    <t>Isenmann</t>
  </si>
  <si>
    <t>Jean-Claude</t>
  </si>
  <si>
    <t>Jean-Nicolas</t>
  </si>
  <si>
    <t>France vieux</t>
  </si>
  <si>
    <t>Melet</t>
  </si>
  <si>
    <t>Jacques</t>
  </si>
  <si>
    <t>Guyenet</t>
  </si>
  <si>
    <t>Pierre</t>
  </si>
  <si>
    <t>Golay</t>
  </si>
  <si>
    <t>Armand</t>
  </si>
  <si>
    <t>Kieffer</t>
  </si>
  <si>
    <t xml:space="preserve">Belgium I </t>
  </si>
  <si>
    <t>Istace</t>
  </si>
  <si>
    <t>Eric</t>
  </si>
  <si>
    <t>Schlembach</t>
  </si>
  <si>
    <t>Rudi</t>
  </si>
  <si>
    <t>Langer</t>
  </si>
  <si>
    <t>Manfred</t>
  </si>
  <si>
    <t>Rolf</t>
  </si>
  <si>
    <t>Belgium II</t>
  </si>
  <si>
    <t>Hurez</t>
  </si>
  <si>
    <t>Vertenevil</t>
  </si>
  <si>
    <t>Renard</t>
  </si>
  <si>
    <t>Luc</t>
  </si>
  <si>
    <t>Hermine</t>
  </si>
  <si>
    <t>Belgium III</t>
  </si>
  <si>
    <t>Lambot</t>
  </si>
  <si>
    <t>Ulysse</t>
  </si>
  <si>
    <t>Bourgeois</t>
  </si>
  <si>
    <t xml:space="preserve">Marc </t>
  </si>
  <si>
    <t>Coster</t>
  </si>
  <si>
    <t>Servais</t>
  </si>
  <si>
    <t>Alain</t>
  </si>
  <si>
    <t xml:space="preserve">Hessen </t>
  </si>
  <si>
    <t>Achim</t>
  </si>
  <si>
    <t>Henn</t>
  </si>
  <si>
    <t>Gunter</t>
  </si>
  <si>
    <t>Von Baumbach</t>
  </si>
  <si>
    <t>Friedrich-Wilhelm</t>
  </si>
  <si>
    <t>Treffenstädt</t>
  </si>
  <si>
    <t>Hans Dieter</t>
  </si>
  <si>
    <t>Latvija-Kungi</t>
  </si>
  <si>
    <t>Purvins</t>
  </si>
  <si>
    <t>Ilmars</t>
  </si>
  <si>
    <t>Lacis</t>
  </si>
  <si>
    <t>Andrejs</t>
  </si>
  <si>
    <t>Dislers</t>
  </si>
  <si>
    <t>Guntis</t>
  </si>
  <si>
    <t>Fermanis</t>
  </si>
  <si>
    <t>Ivars</t>
  </si>
  <si>
    <t>Thüringen II</t>
  </si>
  <si>
    <t>Wenzel</t>
  </si>
  <si>
    <t>Ralf</t>
  </si>
  <si>
    <t>Harald</t>
  </si>
  <si>
    <t>Walch</t>
  </si>
  <si>
    <t>Fredy</t>
  </si>
  <si>
    <t>Nolda</t>
  </si>
  <si>
    <t>Hansi</t>
  </si>
  <si>
    <t xml:space="preserve">Thüringen I </t>
  </si>
  <si>
    <t>Schmuck</t>
  </si>
  <si>
    <t>Roland</t>
  </si>
  <si>
    <t>Ritschel</t>
  </si>
  <si>
    <t>Guido</t>
  </si>
  <si>
    <t>Hinze</t>
  </si>
  <si>
    <t>Thüringen 4</t>
  </si>
  <si>
    <t>Wolfram</t>
  </si>
  <si>
    <t>Eberhard</t>
  </si>
  <si>
    <t>Engler</t>
  </si>
  <si>
    <t>Jens</t>
  </si>
  <si>
    <t>Dutschke</t>
  </si>
  <si>
    <t>Heiko</t>
  </si>
  <si>
    <t>Noack</t>
  </si>
  <si>
    <t>Thüringen 3</t>
  </si>
  <si>
    <t>Hörselmann</t>
  </si>
  <si>
    <t>Matthes</t>
  </si>
  <si>
    <t>Bracke</t>
  </si>
  <si>
    <t>Großmann</t>
  </si>
  <si>
    <t>Cze/Ger</t>
  </si>
  <si>
    <t>Orzsag</t>
  </si>
  <si>
    <t>Josef</t>
  </si>
  <si>
    <t>Valchar</t>
  </si>
  <si>
    <t>Vitesnik</t>
  </si>
  <si>
    <t>Adam</t>
  </si>
  <si>
    <t>Wiedekint</t>
  </si>
  <si>
    <t>Sachsen I</t>
  </si>
  <si>
    <t>David</t>
  </si>
  <si>
    <t>Freier</t>
  </si>
  <si>
    <t>Tilo</t>
  </si>
  <si>
    <t>Henneberg</t>
  </si>
  <si>
    <t>Christoph</t>
  </si>
  <si>
    <t>Richter</t>
  </si>
  <si>
    <t>Michael</t>
  </si>
  <si>
    <t>Sachsen II</t>
  </si>
  <si>
    <t>Siewert</t>
  </si>
  <si>
    <t>Gallasch</t>
  </si>
  <si>
    <t>Markus</t>
  </si>
  <si>
    <t>Tschoppe</t>
  </si>
  <si>
    <t>Matthias</t>
  </si>
  <si>
    <t>Reichel</t>
  </si>
  <si>
    <t>Mathias</t>
  </si>
  <si>
    <t>Niedersachsen I</t>
  </si>
  <si>
    <t>Stüber</t>
  </si>
  <si>
    <t>Siegfried</t>
  </si>
  <si>
    <t>Ballin</t>
  </si>
  <si>
    <t>Lutz</t>
  </si>
  <si>
    <t>Niedersachsen II</t>
  </si>
  <si>
    <t>Schüler</t>
  </si>
  <si>
    <t>Hinrich</t>
  </si>
  <si>
    <t>Loidl</t>
  </si>
  <si>
    <t>Reiner</t>
  </si>
  <si>
    <t>Deeken</t>
  </si>
  <si>
    <t>Klaus Peter</t>
  </si>
  <si>
    <t>Wachholz</t>
  </si>
  <si>
    <t>Niedersachsen III</t>
  </si>
  <si>
    <t>Dralle</t>
  </si>
  <si>
    <t>Bernd</t>
  </si>
  <si>
    <t>Hartmut</t>
  </si>
  <si>
    <t xml:space="preserve">Hans  </t>
  </si>
  <si>
    <t>Schiers</t>
  </si>
  <si>
    <t>Jörge</t>
  </si>
  <si>
    <t>Heisse Schuppe</t>
  </si>
  <si>
    <t>Rudolph</t>
  </si>
  <si>
    <t>Thiery</t>
  </si>
  <si>
    <t>Johannes</t>
  </si>
  <si>
    <t>Von Münster</t>
  </si>
  <si>
    <t>Behling</t>
  </si>
  <si>
    <t xml:space="preserve">Jörg </t>
  </si>
  <si>
    <t>Szakertök</t>
  </si>
  <si>
    <t>Vajda</t>
  </si>
  <si>
    <t>Zoltan</t>
  </si>
  <si>
    <t>Timar</t>
  </si>
  <si>
    <t>Gabor</t>
  </si>
  <si>
    <t>Koczka</t>
  </si>
  <si>
    <t>Spiegl</t>
  </si>
  <si>
    <t>Janos</t>
  </si>
  <si>
    <t>Finnland II</t>
  </si>
  <si>
    <t>Salonen</t>
  </si>
  <si>
    <t>Arto</t>
  </si>
  <si>
    <t>Janhonen</t>
  </si>
  <si>
    <t>Kalervo</t>
  </si>
  <si>
    <t>Niemi</t>
  </si>
  <si>
    <t>Antti</t>
  </si>
  <si>
    <t>Hamunen</t>
  </si>
  <si>
    <t>Heikki</t>
  </si>
  <si>
    <t>NRW I</t>
  </si>
  <si>
    <t>Reinhard</t>
  </si>
  <si>
    <t>Egbert</t>
  </si>
  <si>
    <t>Hamm</t>
  </si>
  <si>
    <t>Ingo</t>
  </si>
  <si>
    <t>Wilhelm</t>
  </si>
  <si>
    <t>Toni</t>
  </si>
  <si>
    <t>Schölmerich</t>
  </si>
  <si>
    <t>Uwe</t>
  </si>
  <si>
    <t>Terme I</t>
  </si>
  <si>
    <t>Wittekind</t>
  </si>
  <si>
    <t>Homburg</t>
  </si>
  <si>
    <t>Van Breemen</t>
  </si>
  <si>
    <t>Gerard</t>
  </si>
  <si>
    <t>Wötzel</t>
  </si>
  <si>
    <t>Marko</t>
  </si>
  <si>
    <t>Baden Württemberg 1</t>
  </si>
  <si>
    <t>Büche</t>
  </si>
  <si>
    <t>Kaltenbach</t>
  </si>
  <si>
    <t>Goll</t>
  </si>
  <si>
    <t>Baden Württemberg 2</t>
  </si>
  <si>
    <t>Holzwarth</t>
  </si>
  <si>
    <t>Weiland</t>
  </si>
  <si>
    <t>Dietmar</t>
  </si>
  <si>
    <t>Lipphardt</t>
  </si>
  <si>
    <t>Martin</t>
  </si>
  <si>
    <t>Schätzle</t>
  </si>
  <si>
    <t>Baden Württemberg 3</t>
  </si>
  <si>
    <t>Rombach</t>
  </si>
  <si>
    <t>Gerrit</t>
  </si>
  <si>
    <t>Burkhard</t>
  </si>
  <si>
    <t>Helmut</t>
  </si>
  <si>
    <t>Faller</t>
  </si>
  <si>
    <t>Edelbert</t>
  </si>
  <si>
    <t>BaWü 4 – Schwarzwald Oldies</t>
  </si>
  <si>
    <t>Verbeek</t>
  </si>
  <si>
    <t>Albrecht</t>
  </si>
  <si>
    <t>Volk</t>
  </si>
  <si>
    <t>Stübler</t>
  </si>
  <si>
    <t>Hans-Martin</t>
  </si>
  <si>
    <t>Reister</t>
  </si>
  <si>
    <t>Baden Württemberg 5</t>
  </si>
  <si>
    <t>Bruno</t>
  </si>
  <si>
    <t>Willmann</t>
  </si>
  <si>
    <t>Henle</t>
  </si>
  <si>
    <t>Walter</t>
  </si>
  <si>
    <t>Ilka</t>
  </si>
  <si>
    <t>Baden Württemberg 6</t>
  </si>
  <si>
    <t>Groß</t>
  </si>
  <si>
    <t>Günter</t>
  </si>
  <si>
    <t>Siebenbürger</t>
  </si>
  <si>
    <t>Elsäßer</t>
  </si>
  <si>
    <t>Ewald</t>
  </si>
  <si>
    <t>Weible</t>
  </si>
  <si>
    <t>Raimund</t>
  </si>
  <si>
    <t>German All Stars</t>
  </si>
  <si>
    <t>Maise</t>
  </si>
  <si>
    <t>Pietschmann</t>
  </si>
  <si>
    <t>Wölfel</t>
  </si>
  <si>
    <t>Erich</t>
  </si>
  <si>
    <t>Slovenija Vajenci</t>
  </si>
  <si>
    <t>Konecivik</t>
  </si>
  <si>
    <t>Janec</t>
  </si>
  <si>
    <t>Franc</t>
  </si>
  <si>
    <t>Krasevec</t>
  </si>
  <si>
    <t>Tadej</t>
  </si>
  <si>
    <t>Siraj</t>
  </si>
  <si>
    <t>Slovenija Asi</t>
  </si>
  <si>
    <t>Gerinigroj</t>
  </si>
  <si>
    <t>Marjan</t>
  </si>
  <si>
    <t>Doleivec</t>
  </si>
  <si>
    <t>Ivain</t>
  </si>
  <si>
    <t>Ponikvar</t>
  </si>
  <si>
    <t>Debevec</t>
  </si>
  <si>
    <t>Borut</t>
  </si>
  <si>
    <t>Slovenija Lepi</t>
  </si>
  <si>
    <t>Jez</t>
  </si>
  <si>
    <t>Joze</t>
  </si>
  <si>
    <t>Millavcic</t>
  </si>
  <si>
    <t>Pogidrevc</t>
  </si>
  <si>
    <t>Drago</t>
  </si>
  <si>
    <t>Vengust</t>
  </si>
  <si>
    <t>Bocidar</t>
  </si>
  <si>
    <t>Slovenija Pogumivi</t>
  </si>
  <si>
    <t>Pezusek</t>
  </si>
  <si>
    <t>Mirko</t>
  </si>
  <si>
    <t>Pogacnik</t>
  </si>
  <si>
    <t>Franci</t>
  </si>
  <si>
    <t>Serec</t>
  </si>
  <si>
    <t>Tomaz</t>
  </si>
  <si>
    <t>Gorivik</t>
  </si>
  <si>
    <t>Jure</t>
  </si>
  <si>
    <t>Slovenija Hitri</t>
  </si>
  <si>
    <t>Cresivar</t>
  </si>
  <si>
    <t>Boris</t>
  </si>
  <si>
    <t>Smodis</t>
  </si>
  <si>
    <t>Smiljain</t>
  </si>
  <si>
    <t>Cnidarsic</t>
  </si>
  <si>
    <t>Andrejc</t>
  </si>
  <si>
    <t>Hinko</t>
  </si>
  <si>
    <t>Fast Pichl – Steiermark AUT</t>
  </si>
  <si>
    <t>Krondorfer</t>
  </si>
  <si>
    <t>Holzer</t>
  </si>
  <si>
    <t>Hannes</t>
  </si>
  <si>
    <t>Pieber</t>
  </si>
  <si>
    <t>Heinz</t>
  </si>
  <si>
    <t>Moser</t>
  </si>
  <si>
    <t>Arnold</t>
  </si>
  <si>
    <t>Latvia-Jauniesi</t>
  </si>
  <si>
    <t>Martins</t>
  </si>
  <si>
    <t>Kalvitis</t>
  </si>
  <si>
    <t>Intars</t>
  </si>
  <si>
    <t>Greidins</t>
  </si>
  <si>
    <t>Alvis</t>
  </si>
  <si>
    <t>Berkolds</t>
  </si>
  <si>
    <t>Aivars</t>
  </si>
  <si>
    <t>Österreich II</t>
  </si>
  <si>
    <t>Ebner</t>
  </si>
  <si>
    <t>Schafhuber</t>
  </si>
  <si>
    <t>Herbert</t>
  </si>
  <si>
    <t>Bock</t>
  </si>
  <si>
    <t>Warter</t>
  </si>
  <si>
    <t>Niederösterreich AUT</t>
  </si>
  <si>
    <t>Kendlbacher</t>
  </si>
  <si>
    <t>Hubgolt</t>
  </si>
  <si>
    <t>Laffer</t>
  </si>
  <si>
    <t>Necker</t>
  </si>
  <si>
    <t>Georf</t>
  </si>
  <si>
    <t>Neuburger</t>
  </si>
  <si>
    <t>Kärnten Elite AUT</t>
  </si>
  <si>
    <t>Herzog</t>
  </si>
  <si>
    <t>Ernst</t>
  </si>
  <si>
    <t>Honsig-Erlenburg</t>
  </si>
  <si>
    <t>Kollmann</t>
  </si>
  <si>
    <t>Nattmessnig</t>
  </si>
  <si>
    <t>Rudolf</t>
  </si>
  <si>
    <t>Kärnten 1 / AUT</t>
  </si>
  <si>
    <t>Flaschberger</t>
  </si>
  <si>
    <t>Probst</t>
  </si>
  <si>
    <t>Werner</t>
  </si>
  <si>
    <t>Sanglhuber</t>
  </si>
  <si>
    <t>Wilhelmer</t>
  </si>
  <si>
    <t>Steiermark-MM AUT</t>
  </si>
  <si>
    <t>Kainz</t>
  </si>
  <si>
    <t>Franz</t>
  </si>
  <si>
    <t>Loschek</t>
  </si>
  <si>
    <t>Lengger</t>
  </si>
  <si>
    <t>Bachler</t>
  </si>
  <si>
    <t>Österreich III AUT</t>
  </si>
  <si>
    <t>Rynda</t>
  </si>
  <si>
    <t>Adolf</t>
  </si>
  <si>
    <t>Gruber</t>
  </si>
  <si>
    <t>Waldhuber</t>
  </si>
  <si>
    <t>Singer</t>
  </si>
  <si>
    <t>Florian</t>
  </si>
  <si>
    <t>Österreich Nord AUT</t>
  </si>
  <si>
    <t>Köstner</t>
  </si>
  <si>
    <t>Jäger</t>
  </si>
  <si>
    <t>Gerold</t>
  </si>
  <si>
    <t>Jager</t>
  </si>
  <si>
    <t>Schmucker</t>
  </si>
  <si>
    <t>Österreich Ministerium AUT</t>
  </si>
  <si>
    <t>Zaunbauer</t>
  </si>
  <si>
    <t>Franz jun.</t>
  </si>
  <si>
    <t>Georg</t>
  </si>
  <si>
    <t>EFNS Dream Team</t>
  </si>
  <si>
    <t>Gerely</t>
  </si>
  <si>
    <t>Ferenc</t>
  </si>
  <si>
    <t>Sejdic</t>
  </si>
  <si>
    <t>Ahmet</t>
  </si>
  <si>
    <t>Fejzic</t>
  </si>
  <si>
    <t>Zijad</t>
  </si>
  <si>
    <t>Kynast</t>
  </si>
  <si>
    <t>Slowakei I</t>
  </si>
  <si>
    <t>Frantishek</t>
  </si>
  <si>
    <t>Labuda</t>
  </si>
  <si>
    <t>Rusnak</t>
  </si>
  <si>
    <t>Vladimir</t>
  </si>
  <si>
    <t>Dica</t>
  </si>
  <si>
    <t>Machyniak</t>
  </si>
  <si>
    <t>Slowakei II</t>
  </si>
  <si>
    <t>Dusan</t>
  </si>
  <si>
    <t>Gerek</t>
  </si>
  <si>
    <t>Lonski</t>
  </si>
  <si>
    <t>Lubos</t>
  </si>
  <si>
    <t>Fabian</t>
  </si>
  <si>
    <t>Mariam</t>
  </si>
  <si>
    <t>Jagercik</t>
  </si>
  <si>
    <t>Slowakei III</t>
  </si>
  <si>
    <t>Krempaski</t>
  </si>
  <si>
    <t>Igor</t>
  </si>
  <si>
    <t>Zacharovski</t>
  </si>
  <si>
    <t>Smelko</t>
  </si>
  <si>
    <t>Vrlik</t>
  </si>
  <si>
    <t>Slavomir</t>
  </si>
  <si>
    <t>Croatia 2</t>
  </si>
  <si>
    <t>Zagar</t>
  </si>
  <si>
    <t>Josip</t>
  </si>
  <si>
    <t>Andrija</t>
  </si>
  <si>
    <t>Usac</t>
  </si>
  <si>
    <t>Klaudio</t>
  </si>
  <si>
    <t>Stimac</t>
  </si>
  <si>
    <t>Denis</t>
  </si>
  <si>
    <t>Croatia 1</t>
  </si>
  <si>
    <t>Klobucar</t>
  </si>
  <si>
    <t>Vukonic</t>
  </si>
  <si>
    <t>Sinisa</t>
  </si>
  <si>
    <t>Sporer</t>
  </si>
  <si>
    <t>Mladen</t>
  </si>
  <si>
    <t>Abramovic</t>
  </si>
  <si>
    <t>Alen</t>
  </si>
  <si>
    <t>BH Team</t>
  </si>
  <si>
    <t>Mihelenic</t>
  </si>
  <si>
    <t>Ratko</t>
  </si>
  <si>
    <t>Colic</t>
  </si>
  <si>
    <t>Ile</t>
  </si>
  <si>
    <t>Akat</t>
  </si>
  <si>
    <t>Helyn</t>
  </si>
  <si>
    <t>BiH 1</t>
  </si>
  <si>
    <t>Minic</t>
  </si>
  <si>
    <t>Zoran</t>
  </si>
  <si>
    <t>Lessing</t>
  </si>
  <si>
    <t>Janek</t>
  </si>
  <si>
    <t>Palo</t>
  </si>
  <si>
    <t>Taavi</t>
  </si>
  <si>
    <t>Siilak</t>
  </si>
  <si>
    <t>Avo</t>
  </si>
  <si>
    <t>Timo</t>
  </si>
  <si>
    <t>Uibo</t>
  </si>
  <si>
    <t>Lembit</t>
  </si>
  <si>
    <t>Joegi</t>
  </si>
  <si>
    <t>Jaan</t>
  </si>
  <si>
    <t>Saar</t>
  </si>
  <si>
    <t>Kaido</t>
  </si>
  <si>
    <t>Vahtra</t>
  </si>
  <si>
    <t>Eno</t>
  </si>
  <si>
    <t>Etverk</t>
  </si>
  <si>
    <t>Erkki</t>
  </si>
  <si>
    <t>Karolin</t>
  </si>
  <si>
    <t>Indrek</t>
  </si>
  <si>
    <t>Toomas</t>
  </si>
  <si>
    <t xml:space="preserve">Rein </t>
  </si>
  <si>
    <t>Rannula</t>
  </si>
  <si>
    <t xml:space="preserve">Andre </t>
  </si>
  <si>
    <t>Estonia 4</t>
  </si>
  <si>
    <t>Kaubi</t>
  </si>
  <si>
    <t>Ulvar</t>
  </si>
  <si>
    <t>Kask</t>
  </si>
  <si>
    <t>Pritt</t>
  </si>
  <si>
    <t>Roeoemussaar</t>
  </si>
  <si>
    <t>Raigo</t>
  </si>
  <si>
    <t>Hans-Kristjan</t>
  </si>
  <si>
    <t>Estonia 5</t>
  </si>
  <si>
    <t>Tiganik</t>
  </si>
  <si>
    <t>Kaarel</t>
  </si>
  <si>
    <t>Maenni</t>
  </si>
  <si>
    <t>Rimo</t>
  </si>
  <si>
    <t>Tarmo</t>
  </si>
  <si>
    <t>Jakkob</t>
  </si>
  <si>
    <t>BiH 2</t>
  </si>
  <si>
    <t>Stomdrhyak</t>
  </si>
  <si>
    <t>Armin</t>
  </si>
  <si>
    <t>Smaic</t>
  </si>
  <si>
    <t>Haris</t>
  </si>
  <si>
    <t>Kevric</t>
  </si>
  <si>
    <t>Reisudin</t>
  </si>
  <si>
    <t>Kolun</t>
  </si>
  <si>
    <t>Hamid</t>
  </si>
  <si>
    <t>BiH i AUS</t>
  </si>
  <si>
    <t>Ievtovic</t>
  </si>
  <si>
    <t>Milovan</t>
  </si>
  <si>
    <t>Maniek</t>
  </si>
  <si>
    <t>Mihail</t>
  </si>
  <si>
    <t>Skipina</t>
  </si>
  <si>
    <t>Mumovic</t>
  </si>
  <si>
    <t>Goran</t>
  </si>
  <si>
    <t>BiH 3</t>
  </si>
  <si>
    <t>Huskic</t>
  </si>
  <si>
    <t>Damir</t>
  </si>
  <si>
    <t>Ramic</t>
  </si>
  <si>
    <t>Esmir</t>
  </si>
  <si>
    <t>Fisovic</t>
  </si>
  <si>
    <t>Mohamed</t>
  </si>
  <si>
    <t>Taric</t>
  </si>
  <si>
    <t>Edih</t>
  </si>
  <si>
    <t>Frioli Venezia Giulia</t>
  </si>
  <si>
    <t>Cella</t>
  </si>
  <si>
    <t>Antonino</t>
  </si>
  <si>
    <t>De Monte</t>
  </si>
  <si>
    <t>Severino</t>
  </si>
  <si>
    <t>Cebolin</t>
  </si>
  <si>
    <t>Mario</t>
  </si>
  <si>
    <t>Di Gallo</t>
  </si>
  <si>
    <t>Frioli Venezia Giulia 2</t>
  </si>
  <si>
    <t>Corisello</t>
  </si>
  <si>
    <t>Elio</t>
  </si>
  <si>
    <t>Pesarosca</t>
  </si>
  <si>
    <t>Giacomo</t>
  </si>
  <si>
    <t>Della Pietra</t>
  </si>
  <si>
    <t>Eliseo</t>
  </si>
  <si>
    <t>Toffollitti</t>
  </si>
  <si>
    <t>Sandro</t>
  </si>
  <si>
    <t>Suedtirol 7</t>
  </si>
  <si>
    <t>Saviane</t>
  </si>
  <si>
    <t>Benito</t>
  </si>
  <si>
    <t>Baldovin</t>
  </si>
  <si>
    <t>Luici</t>
  </si>
  <si>
    <t>Gapp</t>
  </si>
  <si>
    <t>Ciotti</t>
  </si>
  <si>
    <t>Mauro</t>
  </si>
  <si>
    <t>Aosta/ Friuli - ITA</t>
  </si>
  <si>
    <t>Letey</t>
  </si>
  <si>
    <t>Corrado</t>
  </si>
  <si>
    <t>Giacchello</t>
  </si>
  <si>
    <t>Giuseppe</t>
  </si>
  <si>
    <t>Cavorsin</t>
  </si>
  <si>
    <t>Raoul</t>
  </si>
  <si>
    <t>Del Cin</t>
  </si>
  <si>
    <t>Suedtirol IV</t>
  </si>
  <si>
    <t>Ghidina</t>
  </si>
  <si>
    <t>Pierino</t>
  </si>
  <si>
    <t>Nami</t>
  </si>
  <si>
    <t>Plunger</t>
  </si>
  <si>
    <t>Engelbert</t>
  </si>
  <si>
    <t>Kuen</t>
  </si>
  <si>
    <t>Helmuth</t>
  </si>
  <si>
    <t>Suedtirol V</t>
  </si>
  <si>
    <t>Chinese</t>
  </si>
  <si>
    <t>Molin</t>
  </si>
  <si>
    <t>Alziro</t>
  </si>
  <si>
    <t>Partel</t>
  </si>
  <si>
    <t>Hans Joerg</t>
  </si>
  <si>
    <t>Oswald</t>
  </si>
  <si>
    <t>Suedtirol VI</t>
  </si>
  <si>
    <t>Weitlaner</t>
  </si>
  <si>
    <t>Andreas</t>
  </si>
  <si>
    <t>Nassivera</t>
  </si>
  <si>
    <t>Leopolding</t>
  </si>
  <si>
    <t>Passler</t>
  </si>
  <si>
    <t>Richard</t>
  </si>
  <si>
    <t>Francelin</t>
  </si>
  <si>
    <t>Norbert</t>
  </si>
  <si>
    <t>Aosta I - ITA</t>
  </si>
  <si>
    <t>Empereur</t>
  </si>
  <si>
    <t>Osvaldo</t>
  </si>
  <si>
    <t>Pellissier</t>
  </si>
  <si>
    <t>Paolo</t>
  </si>
  <si>
    <t>Berard</t>
  </si>
  <si>
    <t>Alidoro</t>
  </si>
  <si>
    <t>Martinet</t>
  </si>
  <si>
    <t>Luciano</t>
  </si>
  <si>
    <t>Suedtirol I - ITA</t>
  </si>
  <si>
    <t>Auchentaller</t>
  </si>
  <si>
    <t>Claus</t>
  </si>
  <si>
    <t>Schneider</t>
  </si>
  <si>
    <t>Stefan</t>
  </si>
  <si>
    <t>Schwingshackl</t>
  </si>
  <si>
    <t>Aosta II - ITA</t>
  </si>
  <si>
    <t>Cerise</t>
  </si>
  <si>
    <t>Bionaz</t>
  </si>
  <si>
    <t>Luigi</t>
  </si>
  <si>
    <t>Mortara</t>
  </si>
  <si>
    <t>Dario</t>
  </si>
  <si>
    <t>Stevenin</t>
  </si>
  <si>
    <t>Suedtirol III</t>
  </si>
  <si>
    <t>Pinazza</t>
  </si>
  <si>
    <t>Lanz</t>
  </si>
  <si>
    <t xml:space="preserve">Suedtirol II </t>
  </si>
  <si>
    <t>Amort</t>
  </si>
  <si>
    <t>Polo</t>
  </si>
  <si>
    <t>Sisfo</t>
  </si>
  <si>
    <t>Aichner</t>
  </si>
  <si>
    <t>Sepp</t>
  </si>
  <si>
    <t>Berlin</t>
  </si>
  <si>
    <t>Dittrich</t>
  </si>
  <si>
    <t>Ebel</t>
  </si>
  <si>
    <t>Vater</t>
  </si>
  <si>
    <t>Juergen</t>
  </si>
  <si>
    <t>n.n.</t>
  </si>
  <si>
    <t>n.n</t>
  </si>
  <si>
    <t>Ivar</t>
  </si>
  <si>
    <t>Gonsholt</t>
  </si>
  <si>
    <t>Ove</t>
  </si>
  <si>
    <t>Arne</t>
  </si>
  <si>
    <t>Aakre</t>
  </si>
  <si>
    <t>Nils</t>
  </si>
  <si>
    <t>Laastad</t>
  </si>
  <si>
    <t>Erik</t>
  </si>
  <si>
    <t>Rygg</t>
  </si>
  <si>
    <t>Tor</t>
  </si>
  <si>
    <t>Halvor</t>
  </si>
  <si>
    <t>Svenkerud</t>
  </si>
  <si>
    <t>Norwegen Allgemeine</t>
  </si>
  <si>
    <t>Johs</t>
  </si>
  <si>
    <t>Bjorndahl</t>
  </si>
  <si>
    <t>Terje Danielsen</t>
  </si>
  <si>
    <t>Kvamme</t>
  </si>
  <si>
    <t xml:space="preserve">Martin </t>
  </si>
  <si>
    <t>Aalseth</t>
  </si>
  <si>
    <t>Svein</t>
  </si>
  <si>
    <t>Larsen</t>
  </si>
  <si>
    <t>BH 5</t>
  </si>
  <si>
    <t>Bajro</t>
  </si>
  <si>
    <t>Makic</t>
  </si>
  <si>
    <t>Nijaz</t>
  </si>
  <si>
    <t>Rustemovic</t>
  </si>
  <si>
    <t>Hajrudin</t>
  </si>
  <si>
    <t>Mezetovic</t>
  </si>
  <si>
    <t>Nevres</t>
  </si>
  <si>
    <t>Begic</t>
  </si>
  <si>
    <t>Bib</t>
  </si>
  <si>
    <t>DID NOT START</t>
  </si>
  <si>
    <t>DNS</t>
  </si>
  <si>
    <t>DSQ</t>
  </si>
  <si>
    <t>DID NOT FINISH</t>
  </si>
  <si>
    <t>DISQUALIFIES</t>
  </si>
  <si>
    <t>LADIES 3x5 km</t>
  </si>
  <si>
    <t>03.03.2006.</t>
  </si>
  <si>
    <t>Referee: Trbonja Arif</t>
  </si>
  <si>
    <t>Hajdarević Šefket</t>
  </si>
  <si>
    <t>Džano Almir</t>
  </si>
  <si>
    <t>MAN 4x10 km</t>
  </si>
  <si>
    <t>Rank</t>
  </si>
  <si>
    <t>Meseering &amp; Data processing</t>
  </si>
  <si>
    <t>Bojan</t>
  </si>
  <si>
    <t>Momir</t>
  </si>
  <si>
    <t>Skokic</t>
  </si>
  <si>
    <t>DNF</t>
  </si>
  <si>
    <t>Versehrten</t>
  </si>
  <si>
    <t>3x5 KM</t>
  </si>
  <si>
    <t>Herren</t>
  </si>
  <si>
    <t>3.03.2006</t>
  </si>
  <si>
    <t>Timing</t>
  </si>
  <si>
    <t>&amp; Data Processing</t>
  </si>
  <si>
    <t xml:space="preserve">           </t>
  </si>
  <si>
    <t xml:space="preserve">  </t>
  </si>
  <si>
    <t>Miro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</si>
</sst>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h:mm:ss.0"/>
  </numFmts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5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186" fontId="0" fillId="0" borderId="1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6" fontId="0" fillId="0" borderId="1" xfId="0" applyNumberFormat="1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186" fontId="0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186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4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6" fontId="3" fillId="0" borderId="4" xfId="0" applyNumberFormat="1" applyFont="1" applyFill="1" applyBorder="1" applyAlignment="1">
      <alignment horizontal="center" vertical="top"/>
    </xf>
    <xf numFmtId="186" fontId="3" fillId="0" borderId="5" xfId="0" applyNumberFormat="1" applyFont="1" applyFill="1" applyBorder="1" applyAlignment="1">
      <alignment horizontal="center" vertical="top"/>
    </xf>
    <xf numFmtId="186" fontId="3" fillId="0" borderId="6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86" fontId="3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86" fontId="4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10</xdr:col>
      <xdr:colOff>609600</xdr:colOff>
      <xdr:row>7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057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85725</xdr:rowOff>
    </xdr:from>
    <xdr:to>
      <xdr:col>10</xdr:col>
      <xdr:colOff>762000</xdr:colOff>
      <xdr:row>6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5867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137"/>
  <sheetViews>
    <sheetView workbookViewId="0" topLeftCell="B88">
      <selection activeCell="L107" sqref="L107"/>
    </sheetView>
  </sheetViews>
  <sheetFormatPr defaultColWidth="9.140625" defaultRowHeight="12.75"/>
  <cols>
    <col min="1" max="1" width="4.00390625" style="2" hidden="1" customWidth="1"/>
    <col min="2" max="2" width="7.140625" style="2" customWidth="1"/>
    <col min="3" max="3" width="5.28125" style="2" customWidth="1"/>
    <col min="4" max="4" width="3.140625" style="2" customWidth="1"/>
    <col min="5" max="5" width="18.57421875" style="2" customWidth="1"/>
    <col min="6" max="6" width="18.57421875" style="2" bestFit="1" customWidth="1"/>
    <col min="7" max="7" width="18.28125" style="2" customWidth="1"/>
    <col min="8" max="9" width="11.57421875" style="2" hidden="1" customWidth="1"/>
    <col min="10" max="16384" width="11.57421875" style="2" customWidth="1"/>
  </cols>
  <sheetData>
    <row r="9" ht="18.75">
      <c r="C9" s="7" t="s">
        <v>1007</v>
      </c>
    </row>
    <row r="10" s="1" customFormat="1" ht="18" customHeight="1">
      <c r="C10" s="7" t="s">
        <v>1008</v>
      </c>
    </row>
    <row r="11" s="1" customFormat="1" ht="18" customHeight="1"/>
    <row r="12" spans="2:11" s="1" customFormat="1" ht="25.5" customHeight="1">
      <c r="B12" s="11" t="s">
        <v>1013</v>
      </c>
      <c r="C12" s="11" t="s">
        <v>1001</v>
      </c>
      <c r="D12" s="11"/>
      <c r="E12" s="11" t="s">
        <v>228</v>
      </c>
      <c r="F12" s="11" t="s">
        <v>229</v>
      </c>
      <c r="G12" s="11" t="s">
        <v>230</v>
      </c>
      <c r="H12" s="11" t="s">
        <v>232</v>
      </c>
      <c r="I12" s="11" t="s">
        <v>234</v>
      </c>
      <c r="J12" s="11" t="s">
        <v>231</v>
      </c>
      <c r="K12" s="11" t="s">
        <v>233</v>
      </c>
    </row>
    <row r="13" spans="1:11" ht="12.75">
      <c r="A13" s="2">
        <v>13</v>
      </c>
      <c r="B13" s="36">
        <v>1</v>
      </c>
      <c r="C13" s="13">
        <v>5</v>
      </c>
      <c r="D13" s="22">
        <v>1</v>
      </c>
      <c r="E13" s="42" t="s">
        <v>28</v>
      </c>
      <c r="F13" s="13" t="s">
        <v>29</v>
      </c>
      <c r="G13" s="13" t="s">
        <v>30</v>
      </c>
      <c r="H13" s="14">
        <v>0.3951516203703704</v>
      </c>
      <c r="I13" s="14">
        <v>0.40865162037037034</v>
      </c>
      <c r="J13" s="14">
        <f>I13-H13</f>
        <v>0.013499999999999956</v>
      </c>
      <c r="K13" s="43">
        <f>SUM(J13:J15)</f>
        <v>0.040495370370370376</v>
      </c>
    </row>
    <row r="14" spans="1:11" ht="12.75">
      <c r="A14" s="2">
        <v>14</v>
      </c>
      <c r="B14" s="37"/>
      <c r="C14" s="13">
        <v>5</v>
      </c>
      <c r="D14" s="22">
        <v>2</v>
      </c>
      <c r="E14" s="42"/>
      <c r="F14" s="13" t="s">
        <v>31</v>
      </c>
      <c r="G14" s="13" t="s">
        <v>32</v>
      </c>
      <c r="H14" s="13"/>
      <c r="I14" s="14">
        <v>0.4234502314814815</v>
      </c>
      <c r="J14" s="14">
        <f>I14-I13</f>
        <v>0.014798611111111137</v>
      </c>
      <c r="K14" s="43"/>
    </row>
    <row r="15" spans="1:11" ht="12.75">
      <c r="A15" s="2">
        <v>15</v>
      </c>
      <c r="B15" s="38"/>
      <c r="C15" s="13">
        <v>5</v>
      </c>
      <c r="D15" s="22">
        <v>3</v>
      </c>
      <c r="E15" s="42"/>
      <c r="F15" s="13" t="s">
        <v>29</v>
      </c>
      <c r="G15" s="13" t="s">
        <v>33</v>
      </c>
      <c r="H15" s="13"/>
      <c r="I15" s="14">
        <v>0.43564699074074076</v>
      </c>
      <c r="J15" s="14">
        <f>I15-I14</f>
        <v>0.012196759259259282</v>
      </c>
      <c r="K15" s="43"/>
    </row>
    <row r="16" spans="1:11" ht="12.75">
      <c r="A16" s="2">
        <v>55</v>
      </c>
      <c r="B16" s="36">
        <v>2</v>
      </c>
      <c r="C16" s="13">
        <v>19</v>
      </c>
      <c r="D16" s="22">
        <v>1</v>
      </c>
      <c r="E16" s="42" t="s">
        <v>120</v>
      </c>
      <c r="F16" s="13" t="s">
        <v>121</v>
      </c>
      <c r="G16" s="13" t="s">
        <v>122</v>
      </c>
      <c r="H16" s="14">
        <v>0.3951516203703704</v>
      </c>
      <c r="I16" s="14">
        <v>0.40806712962962965</v>
      </c>
      <c r="J16" s="14">
        <f>I16-H16</f>
        <v>0.012915509259259272</v>
      </c>
      <c r="K16" s="43">
        <f>SUM(J16:J18)</f>
        <v>0.043033564814814795</v>
      </c>
    </row>
    <row r="17" spans="1:11" ht="12.75">
      <c r="A17" s="2">
        <v>56</v>
      </c>
      <c r="B17" s="37"/>
      <c r="C17" s="13">
        <v>19</v>
      </c>
      <c r="D17" s="22">
        <v>2</v>
      </c>
      <c r="E17" s="42"/>
      <c r="F17" s="13" t="s">
        <v>123</v>
      </c>
      <c r="G17" s="13" t="s">
        <v>124</v>
      </c>
      <c r="H17" s="13"/>
      <c r="I17" s="14">
        <v>0.42421875</v>
      </c>
      <c r="J17" s="14">
        <f>I17-I16</f>
        <v>0.016151620370370323</v>
      </c>
      <c r="K17" s="43"/>
    </row>
    <row r="18" spans="1:11" ht="12.75">
      <c r="A18" s="2">
        <v>57</v>
      </c>
      <c r="B18" s="38"/>
      <c r="C18" s="13">
        <v>19</v>
      </c>
      <c r="D18" s="22">
        <v>3</v>
      </c>
      <c r="E18" s="42"/>
      <c r="F18" s="13" t="s">
        <v>125</v>
      </c>
      <c r="G18" s="13" t="s">
        <v>126</v>
      </c>
      <c r="H18" s="13"/>
      <c r="I18" s="14">
        <v>0.4381851851851852</v>
      </c>
      <c r="J18" s="14">
        <f>I18-I17</f>
        <v>0.0139664351851852</v>
      </c>
      <c r="K18" s="43"/>
    </row>
    <row r="19" spans="1:11" ht="12.75">
      <c r="A19" s="1">
        <v>1</v>
      </c>
      <c r="B19" s="36">
        <v>3</v>
      </c>
      <c r="C19" s="12">
        <v>1</v>
      </c>
      <c r="D19" s="22">
        <v>1</v>
      </c>
      <c r="E19" s="42" t="s">
        <v>0</v>
      </c>
      <c r="F19" s="13" t="s">
        <v>1</v>
      </c>
      <c r="G19" s="13" t="s">
        <v>2</v>
      </c>
      <c r="H19" s="14">
        <v>0.3951516203703704</v>
      </c>
      <c r="I19" s="14">
        <v>0.40896180555555556</v>
      </c>
      <c r="J19" s="14">
        <f>I19-H19</f>
        <v>0.013810185185185175</v>
      </c>
      <c r="K19" s="43">
        <f>SUM(J19:J21)</f>
        <v>0.04336226851851849</v>
      </c>
    </row>
    <row r="20" spans="1:11" ht="12.75">
      <c r="A20" s="2">
        <v>2</v>
      </c>
      <c r="B20" s="37"/>
      <c r="C20" s="13">
        <v>1</v>
      </c>
      <c r="D20" s="22">
        <v>2</v>
      </c>
      <c r="E20" s="42"/>
      <c r="F20" s="13" t="s">
        <v>3</v>
      </c>
      <c r="G20" s="13" t="s">
        <v>4</v>
      </c>
      <c r="H20" s="13"/>
      <c r="I20" s="14">
        <v>0.42642013888888886</v>
      </c>
      <c r="J20" s="14">
        <f>I20-I19</f>
        <v>0.017458333333333298</v>
      </c>
      <c r="K20" s="43"/>
    </row>
    <row r="21" spans="1:11" ht="12.75">
      <c r="A21" s="2">
        <v>3</v>
      </c>
      <c r="B21" s="38"/>
      <c r="C21" s="13">
        <v>1</v>
      </c>
      <c r="D21" s="22">
        <v>3</v>
      </c>
      <c r="E21" s="42"/>
      <c r="F21" s="13" t="s">
        <v>5</v>
      </c>
      <c r="G21" s="13" t="s">
        <v>6</v>
      </c>
      <c r="H21" s="13"/>
      <c r="I21" s="14">
        <v>0.43851388888888887</v>
      </c>
      <c r="J21" s="14">
        <f>I21-I20</f>
        <v>0.012093750000000014</v>
      </c>
      <c r="K21" s="43"/>
    </row>
    <row r="22" spans="1:11" ht="12.75">
      <c r="A22" s="2">
        <v>76</v>
      </c>
      <c r="B22" s="36">
        <v>4</v>
      </c>
      <c r="C22" s="13">
        <v>26</v>
      </c>
      <c r="D22" s="22">
        <v>1</v>
      </c>
      <c r="E22" s="42" t="s">
        <v>166</v>
      </c>
      <c r="F22" s="13" t="s">
        <v>167</v>
      </c>
      <c r="G22" s="13" t="s">
        <v>168</v>
      </c>
      <c r="H22" s="14">
        <v>0.3951516203703704</v>
      </c>
      <c r="I22" s="14">
        <v>0.4100914351851852</v>
      </c>
      <c r="J22" s="14">
        <f>I22-H22</f>
        <v>0.014939814814814822</v>
      </c>
      <c r="K22" s="43">
        <f>SUM(J22:J24)</f>
        <v>0.04343981481481479</v>
      </c>
    </row>
    <row r="23" spans="1:11" ht="12.75">
      <c r="A23" s="2">
        <v>77</v>
      </c>
      <c r="B23" s="37"/>
      <c r="C23" s="13">
        <v>26</v>
      </c>
      <c r="D23" s="22">
        <v>2</v>
      </c>
      <c r="E23" s="42"/>
      <c r="F23" s="13" t="s">
        <v>167</v>
      </c>
      <c r="G23" s="13" t="s">
        <v>169</v>
      </c>
      <c r="H23" s="15"/>
      <c r="I23" s="14">
        <v>0.42493865740740744</v>
      </c>
      <c r="J23" s="14">
        <f>I23-I22</f>
        <v>0.014847222222222234</v>
      </c>
      <c r="K23" s="43"/>
    </row>
    <row r="24" spans="1:11" ht="12.75">
      <c r="A24" s="2">
        <v>78</v>
      </c>
      <c r="B24" s="38"/>
      <c r="C24" s="13">
        <v>26</v>
      </c>
      <c r="D24" s="22">
        <v>3</v>
      </c>
      <c r="E24" s="42"/>
      <c r="F24" s="13" t="s">
        <v>3</v>
      </c>
      <c r="G24" s="13" t="s">
        <v>170</v>
      </c>
      <c r="H24" s="13"/>
      <c r="I24" s="14">
        <v>0.4385914351851852</v>
      </c>
      <c r="J24" s="14">
        <f>I24-I23</f>
        <v>0.013652777777777736</v>
      </c>
      <c r="K24" s="43"/>
    </row>
    <row r="25" spans="1:11" ht="12.75">
      <c r="A25" s="2">
        <v>19</v>
      </c>
      <c r="B25" s="36">
        <v>5</v>
      </c>
      <c r="C25" s="13">
        <v>7</v>
      </c>
      <c r="D25" s="22">
        <v>1</v>
      </c>
      <c r="E25" s="42" t="s">
        <v>41</v>
      </c>
      <c r="F25" s="13" t="s">
        <v>42</v>
      </c>
      <c r="G25" s="13" t="s">
        <v>43</v>
      </c>
      <c r="H25" s="14">
        <v>0.3951516203703704</v>
      </c>
      <c r="I25" s="14">
        <v>0.4080740740740741</v>
      </c>
      <c r="J25" s="14">
        <f>I25-H25</f>
        <v>0.012922453703703707</v>
      </c>
      <c r="K25" s="43">
        <f>SUM(J25:J27)</f>
        <v>0.04359143518518516</v>
      </c>
    </row>
    <row r="26" spans="1:11" ht="12.75">
      <c r="A26" s="2">
        <v>20</v>
      </c>
      <c r="B26" s="37"/>
      <c r="C26" s="13">
        <v>7</v>
      </c>
      <c r="D26" s="22">
        <v>2</v>
      </c>
      <c r="E26" s="42"/>
      <c r="F26" s="13" t="s">
        <v>44</v>
      </c>
      <c r="G26" s="13" t="s">
        <v>45</v>
      </c>
      <c r="H26" s="13"/>
      <c r="I26" s="14">
        <v>0.4234351851851852</v>
      </c>
      <c r="J26" s="14">
        <f>I26-I25</f>
        <v>0.015361111111111103</v>
      </c>
      <c r="K26" s="43"/>
    </row>
    <row r="27" spans="1:11" ht="12.75">
      <c r="A27" s="2">
        <v>21</v>
      </c>
      <c r="B27" s="38"/>
      <c r="C27" s="13">
        <v>7</v>
      </c>
      <c r="D27" s="22">
        <v>3</v>
      </c>
      <c r="E27" s="42"/>
      <c r="F27" s="13" t="s">
        <v>46</v>
      </c>
      <c r="G27" s="13" t="s">
        <v>47</v>
      </c>
      <c r="H27" s="13"/>
      <c r="I27" s="14">
        <v>0.43874305555555554</v>
      </c>
      <c r="J27" s="14">
        <f>I27-I26</f>
        <v>0.015307870370370347</v>
      </c>
      <c r="K27" s="43"/>
    </row>
    <row r="28" spans="1:11" ht="12.75">
      <c r="A28" s="2">
        <v>7</v>
      </c>
      <c r="B28" s="36">
        <v>6</v>
      </c>
      <c r="C28" s="13">
        <v>3</v>
      </c>
      <c r="D28" s="22">
        <v>1</v>
      </c>
      <c r="E28" s="42" t="s">
        <v>14</v>
      </c>
      <c r="F28" s="13" t="s">
        <v>15</v>
      </c>
      <c r="G28" s="13" t="s">
        <v>16</v>
      </c>
      <c r="H28" s="14">
        <v>0.3951516203703704</v>
      </c>
      <c r="I28" s="14">
        <v>0.41143981481481484</v>
      </c>
      <c r="J28" s="14">
        <f>I28-H28</f>
        <v>0.01628819444444446</v>
      </c>
      <c r="K28" s="43">
        <f>SUM(J28:J30)</f>
        <v>0.04437499999999994</v>
      </c>
    </row>
    <row r="29" spans="1:11" ht="12.75">
      <c r="A29" s="2">
        <v>8</v>
      </c>
      <c r="B29" s="37"/>
      <c r="C29" s="13">
        <v>3</v>
      </c>
      <c r="D29" s="22">
        <v>2</v>
      </c>
      <c r="E29" s="42"/>
      <c r="F29" s="13" t="s">
        <v>17</v>
      </c>
      <c r="G29" s="13" t="s">
        <v>18</v>
      </c>
      <c r="H29" s="13"/>
      <c r="I29" s="14">
        <v>0.4268831018518518</v>
      </c>
      <c r="J29" s="14">
        <f>I29-I28</f>
        <v>0.015443287037036957</v>
      </c>
      <c r="K29" s="43"/>
    </row>
    <row r="30" spans="1:11" ht="12.75">
      <c r="A30" s="2">
        <v>9</v>
      </c>
      <c r="B30" s="38"/>
      <c r="C30" s="13">
        <v>3</v>
      </c>
      <c r="D30" s="22">
        <v>3</v>
      </c>
      <c r="E30" s="42"/>
      <c r="F30" s="13" t="s">
        <v>19</v>
      </c>
      <c r="G30" s="13" t="s">
        <v>20</v>
      </c>
      <c r="H30" s="13"/>
      <c r="I30" s="14">
        <v>0.4395266203703703</v>
      </c>
      <c r="J30" s="14">
        <f>I30-I29</f>
        <v>0.012643518518518526</v>
      </c>
      <c r="K30" s="43"/>
    </row>
    <row r="31" spans="1:11" ht="12.75">
      <c r="A31" s="2">
        <v>64</v>
      </c>
      <c r="B31" s="36">
        <v>7</v>
      </c>
      <c r="C31" s="13">
        <v>22</v>
      </c>
      <c r="D31" s="22">
        <v>1</v>
      </c>
      <c r="E31" s="42" t="s">
        <v>139</v>
      </c>
      <c r="F31" s="13" t="s">
        <v>140</v>
      </c>
      <c r="G31" s="13" t="s">
        <v>141</v>
      </c>
      <c r="H31" s="14">
        <v>0.3951516203703704</v>
      </c>
      <c r="I31" s="14">
        <v>0.411025462962963</v>
      </c>
      <c r="J31" s="14">
        <f>I31-H31</f>
        <v>0.015873842592592613</v>
      </c>
      <c r="K31" s="43">
        <f>SUM(J31:J33)</f>
        <v>0.04596643518518517</v>
      </c>
    </row>
    <row r="32" spans="1:11" ht="12.75">
      <c r="A32" s="2">
        <v>65</v>
      </c>
      <c r="B32" s="37"/>
      <c r="C32" s="13">
        <v>22</v>
      </c>
      <c r="D32" s="22">
        <v>2</v>
      </c>
      <c r="E32" s="42"/>
      <c r="F32" s="13" t="s">
        <v>142</v>
      </c>
      <c r="G32" s="13" t="s">
        <v>143</v>
      </c>
      <c r="H32" s="13"/>
      <c r="I32" s="14">
        <v>0.42827777777777776</v>
      </c>
      <c r="J32" s="14">
        <f>I32-I31</f>
        <v>0.017252314814814762</v>
      </c>
      <c r="K32" s="43"/>
    </row>
    <row r="33" spans="1:11" ht="12.75">
      <c r="A33" s="2">
        <v>66</v>
      </c>
      <c r="B33" s="38"/>
      <c r="C33" s="13">
        <v>22</v>
      </c>
      <c r="D33" s="22">
        <v>3</v>
      </c>
      <c r="E33" s="42"/>
      <c r="F33" s="13" t="s">
        <v>144</v>
      </c>
      <c r="G33" s="13" t="s">
        <v>145</v>
      </c>
      <c r="H33" s="13"/>
      <c r="I33" s="14">
        <v>0.44111805555555555</v>
      </c>
      <c r="J33" s="14">
        <f>I33-I32</f>
        <v>0.012840277777777798</v>
      </c>
      <c r="K33" s="43"/>
    </row>
    <row r="34" spans="1:11" ht="12.75">
      <c r="A34" s="2">
        <v>4</v>
      </c>
      <c r="B34" s="36">
        <v>8</v>
      </c>
      <c r="C34" s="13">
        <v>2</v>
      </c>
      <c r="D34" s="22">
        <v>1</v>
      </c>
      <c r="E34" s="42" t="s">
        <v>7</v>
      </c>
      <c r="F34" s="13" t="s">
        <v>8</v>
      </c>
      <c r="G34" s="13" t="s">
        <v>9</v>
      </c>
      <c r="H34" s="14">
        <v>0.3951516203703704</v>
      </c>
      <c r="I34" s="14">
        <v>0.412818287037037</v>
      </c>
      <c r="J34" s="14">
        <f>I34-H34</f>
        <v>0.01766666666666661</v>
      </c>
      <c r="K34" s="43">
        <f>SUM(J34:J36)</f>
        <v>0.04691666666666661</v>
      </c>
    </row>
    <row r="35" spans="1:11" ht="12.75">
      <c r="A35" s="2">
        <v>5</v>
      </c>
      <c r="B35" s="37"/>
      <c r="C35" s="13">
        <v>2</v>
      </c>
      <c r="D35" s="22">
        <v>2</v>
      </c>
      <c r="E35" s="42"/>
      <c r="F35" s="13" t="s">
        <v>10</v>
      </c>
      <c r="G35" s="13" t="s">
        <v>11</v>
      </c>
      <c r="H35" s="13"/>
      <c r="I35" s="14">
        <v>0.4284236111111111</v>
      </c>
      <c r="J35" s="14">
        <f>I35-I34</f>
        <v>0.015605324074074112</v>
      </c>
      <c r="K35" s="43"/>
    </row>
    <row r="36" spans="1:11" ht="12.75">
      <c r="A36" s="2">
        <v>6</v>
      </c>
      <c r="B36" s="38"/>
      <c r="C36" s="13">
        <v>2</v>
      </c>
      <c r="D36" s="22">
        <v>3</v>
      </c>
      <c r="E36" s="42"/>
      <c r="F36" s="13" t="s">
        <v>12</v>
      </c>
      <c r="G36" s="13" t="s">
        <v>13</v>
      </c>
      <c r="H36" s="13"/>
      <c r="I36" s="14">
        <v>0.442068287037037</v>
      </c>
      <c r="J36" s="14">
        <f>I36-I35</f>
        <v>0.013644675925925887</v>
      </c>
      <c r="K36" s="43"/>
    </row>
    <row r="37" spans="1:11" ht="12.75">
      <c r="A37" s="2">
        <v>10</v>
      </c>
      <c r="B37" s="36">
        <v>9</v>
      </c>
      <c r="C37" s="13">
        <v>4</v>
      </c>
      <c r="D37" s="22">
        <v>1</v>
      </c>
      <c r="E37" s="42" t="s">
        <v>21</v>
      </c>
      <c r="F37" s="13" t="s">
        <v>22</v>
      </c>
      <c r="G37" s="13" t="s">
        <v>23</v>
      </c>
      <c r="H37" s="14">
        <v>0.3951516203703704</v>
      </c>
      <c r="I37" s="14">
        <v>0.4102037037037037</v>
      </c>
      <c r="J37" s="14">
        <f>I37-H37</f>
        <v>0.0150520833333333</v>
      </c>
      <c r="K37" s="43">
        <f>SUM(J37:J39)</f>
        <v>0.046947916666666645</v>
      </c>
    </row>
    <row r="38" spans="1:11" ht="12.75">
      <c r="A38" s="2">
        <v>11</v>
      </c>
      <c r="B38" s="37"/>
      <c r="C38" s="13">
        <v>4</v>
      </c>
      <c r="D38" s="22">
        <v>2</v>
      </c>
      <c r="E38" s="42"/>
      <c r="F38" s="13" t="s">
        <v>24</v>
      </c>
      <c r="G38" s="13" t="s">
        <v>25</v>
      </c>
      <c r="H38" s="13"/>
      <c r="I38" s="14">
        <v>0.42876504629629625</v>
      </c>
      <c r="J38" s="14">
        <f>I38-I37</f>
        <v>0.018561342592592567</v>
      </c>
      <c r="K38" s="43"/>
    </row>
    <row r="39" spans="1:11" ht="12.75">
      <c r="A39" s="2">
        <v>12</v>
      </c>
      <c r="B39" s="38"/>
      <c r="C39" s="13">
        <v>4</v>
      </c>
      <c r="D39" s="22">
        <v>3</v>
      </c>
      <c r="E39" s="42"/>
      <c r="F39" s="13" t="s">
        <v>26</v>
      </c>
      <c r="G39" s="13" t="s">
        <v>27</v>
      </c>
      <c r="H39" s="13"/>
      <c r="I39" s="14">
        <v>0.442099537037037</v>
      </c>
      <c r="J39" s="14">
        <f>I39-I38</f>
        <v>0.013334490740740779</v>
      </c>
      <c r="K39" s="43"/>
    </row>
    <row r="40" spans="1:11" ht="12.75">
      <c r="A40" s="2">
        <v>67</v>
      </c>
      <c r="B40" s="36">
        <v>10</v>
      </c>
      <c r="C40" s="13">
        <v>23</v>
      </c>
      <c r="D40" s="22">
        <v>1</v>
      </c>
      <c r="E40" s="42" t="s">
        <v>146</v>
      </c>
      <c r="F40" s="13" t="s">
        <v>147</v>
      </c>
      <c r="G40" s="13" t="s">
        <v>148</v>
      </c>
      <c r="H40" s="14">
        <v>0.3951516203703704</v>
      </c>
      <c r="I40" s="14">
        <v>0.4107476851851852</v>
      </c>
      <c r="J40" s="14">
        <f>I40-H40</f>
        <v>0.015596064814814792</v>
      </c>
      <c r="K40" s="43">
        <f>SUM(J40:J42)</f>
        <v>0.04748263888888893</v>
      </c>
    </row>
    <row r="41" spans="1:11" ht="12.75">
      <c r="A41" s="2">
        <v>68</v>
      </c>
      <c r="B41" s="37"/>
      <c r="C41" s="13">
        <v>23</v>
      </c>
      <c r="D41" s="22">
        <v>2</v>
      </c>
      <c r="E41" s="42"/>
      <c r="F41" s="13" t="s">
        <v>149</v>
      </c>
      <c r="G41" s="13" t="s">
        <v>150</v>
      </c>
      <c r="H41" s="13"/>
      <c r="I41" s="14">
        <v>0.42701388888888886</v>
      </c>
      <c r="J41" s="14">
        <f>I41-I40</f>
        <v>0.016266203703703686</v>
      </c>
      <c r="K41" s="43"/>
    </row>
    <row r="42" spans="1:11" ht="12.75">
      <c r="A42" s="2">
        <v>69</v>
      </c>
      <c r="B42" s="38"/>
      <c r="C42" s="13">
        <v>23</v>
      </c>
      <c r="D42" s="22">
        <v>3</v>
      </c>
      <c r="E42" s="42"/>
      <c r="F42" s="13" t="s">
        <v>151</v>
      </c>
      <c r="G42" s="13" t="s">
        <v>152</v>
      </c>
      <c r="H42" s="13"/>
      <c r="I42" s="14">
        <v>0.4426342592592593</v>
      </c>
      <c r="J42" s="14">
        <f>I42-I41</f>
        <v>0.015620370370370451</v>
      </c>
      <c r="K42" s="43"/>
    </row>
    <row r="43" spans="1:11" ht="12.75">
      <c r="A43" s="2">
        <v>46</v>
      </c>
      <c r="B43" s="36">
        <v>11</v>
      </c>
      <c r="C43" s="13">
        <v>16</v>
      </c>
      <c r="D43" s="22">
        <v>1</v>
      </c>
      <c r="E43" s="42" t="s">
        <v>101</v>
      </c>
      <c r="F43" s="13" t="s">
        <v>102</v>
      </c>
      <c r="G43" s="13" t="s">
        <v>103</v>
      </c>
      <c r="H43" s="14">
        <v>0.3951516203703704</v>
      </c>
      <c r="I43" s="14">
        <v>0.4095034722222222</v>
      </c>
      <c r="J43" s="14">
        <f>I43-H43</f>
        <v>0.014351851851851838</v>
      </c>
      <c r="K43" s="43">
        <f>SUM(J43:J45)</f>
        <v>0.04838888888888887</v>
      </c>
    </row>
    <row r="44" spans="1:11" ht="12.75">
      <c r="A44" s="2">
        <v>47</v>
      </c>
      <c r="B44" s="37"/>
      <c r="C44" s="13">
        <v>16</v>
      </c>
      <c r="D44" s="22">
        <v>2</v>
      </c>
      <c r="E44" s="42"/>
      <c r="F44" s="13" t="s">
        <v>5</v>
      </c>
      <c r="G44" s="13" t="s">
        <v>104</v>
      </c>
      <c r="H44" s="13"/>
      <c r="I44" s="14">
        <v>0.42765046296296294</v>
      </c>
      <c r="J44" s="14">
        <f>I44-I43</f>
        <v>0.01814699074074072</v>
      </c>
      <c r="K44" s="43"/>
    </row>
    <row r="45" spans="1:11" ht="12.75">
      <c r="A45" s="2">
        <v>48</v>
      </c>
      <c r="B45" s="38"/>
      <c r="C45" s="13">
        <v>16</v>
      </c>
      <c r="D45" s="22">
        <v>3</v>
      </c>
      <c r="E45" s="42"/>
      <c r="F45" s="13" t="s">
        <v>105</v>
      </c>
      <c r="G45" s="13" t="s">
        <v>106</v>
      </c>
      <c r="H45" s="13"/>
      <c r="I45" s="14">
        <v>0.44354050925925925</v>
      </c>
      <c r="J45" s="14">
        <f>I45-I44</f>
        <v>0.015890046296296312</v>
      </c>
      <c r="K45" s="43"/>
    </row>
    <row r="46" spans="1:11" ht="12.75">
      <c r="A46" s="2">
        <v>88</v>
      </c>
      <c r="B46" s="36">
        <v>12</v>
      </c>
      <c r="C46" s="13">
        <v>30</v>
      </c>
      <c r="D46" s="22">
        <v>1</v>
      </c>
      <c r="E46" s="42" t="s">
        <v>192</v>
      </c>
      <c r="F46" s="13" t="s">
        <v>193</v>
      </c>
      <c r="G46" s="13" t="s">
        <v>52</v>
      </c>
      <c r="H46" s="14">
        <v>0.3951516203703704</v>
      </c>
      <c r="I46" s="14">
        <v>0.4119953703703703</v>
      </c>
      <c r="J46" s="14">
        <f>I46-H46</f>
        <v>0.016843749999999935</v>
      </c>
      <c r="K46" s="43">
        <f>SUM(J46:J48)</f>
        <v>0.051437500000000025</v>
      </c>
    </row>
    <row r="47" spans="1:11" ht="12.75">
      <c r="A47" s="2">
        <v>89</v>
      </c>
      <c r="B47" s="37"/>
      <c r="C47" s="13">
        <v>30</v>
      </c>
      <c r="D47" s="22">
        <v>2</v>
      </c>
      <c r="E47" s="42"/>
      <c r="F47" s="13" t="s">
        <v>194</v>
      </c>
      <c r="G47" s="13" t="s">
        <v>195</v>
      </c>
      <c r="H47" s="13"/>
      <c r="I47" s="14">
        <v>0.43159837962962966</v>
      </c>
      <c r="J47" s="14">
        <f>I47-I46</f>
        <v>0.01960300925925934</v>
      </c>
      <c r="K47" s="43"/>
    </row>
    <row r="48" spans="1:11" ht="12.75">
      <c r="A48" s="2">
        <v>90</v>
      </c>
      <c r="B48" s="38"/>
      <c r="C48" s="13">
        <v>30</v>
      </c>
      <c r="D48" s="22">
        <v>3</v>
      </c>
      <c r="E48" s="42"/>
      <c r="F48" s="13" t="s">
        <v>196</v>
      </c>
      <c r="G48" s="13" t="s">
        <v>197</v>
      </c>
      <c r="H48" s="13"/>
      <c r="I48" s="14">
        <v>0.4465891203703704</v>
      </c>
      <c r="J48" s="14">
        <f>I48-I47</f>
        <v>0.014990740740740749</v>
      </c>
      <c r="K48" s="43"/>
    </row>
    <row r="49" spans="1:11" ht="12.75">
      <c r="A49" s="2">
        <v>94</v>
      </c>
      <c r="B49" s="36">
        <v>13</v>
      </c>
      <c r="C49" s="13">
        <v>32</v>
      </c>
      <c r="D49" s="22">
        <v>1</v>
      </c>
      <c r="E49" s="42" t="s">
        <v>205</v>
      </c>
      <c r="F49" s="13" t="s">
        <v>206</v>
      </c>
      <c r="G49" s="13" t="s">
        <v>207</v>
      </c>
      <c r="H49" s="14">
        <v>0.3951516203703704</v>
      </c>
      <c r="I49" s="14">
        <v>0.41175115740740736</v>
      </c>
      <c r="J49" s="14">
        <f>I49-H49</f>
        <v>0.016599537037036982</v>
      </c>
      <c r="K49" s="43">
        <f>SUM(J49:J51)</f>
        <v>0.05239814814814814</v>
      </c>
    </row>
    <row r="50" spans="1:11" ht="12.75">
      <c r="A50" s="2">
        <v>95</v>
      </c>
      <c r="B50" s="37"/>
      <c r="C50" s="13">
        <v>32</v>
      </c>
      <c r="D50" s="22">
        <v>2</v>
      </c>
      <c r="E50" s="42"/>
      <c r="F50" s="13" t="s">
        <v>208</v>
      </c>
      <c r="G50" s="13" t="s">
        <v>209</v>
      </c>
      <c r="H50" s="13"/>
      <c r="I50" s="14">
        <v>0.4334027777777778</v>
      </c>
      <c r="J50" s="14">
        <f>I50-I49</f>
        <v>0.02165162037037044</v>
      </c>
      <c r="K50" s="43"/>
    </row>
    <row r="51" spans="1:11" ht="12.75">
      <c r="A51" s="2">
        <v>96</v>
      </c>
      <c r="B51" s="38"/>
      <c r="C51" s="13">
        <v>32</v>
      </c>
      <c r="D51" s="22">
        <v>3</v>
      </c>
      <c r="E51" s="42"/>
      <c r="F51" s="13" t="s">
        <v>210</v>
      </c>
      <c r="G51" s="13" t="s">
        <v>211</v>
      </c>
      <c r="H51" s="13"/>
      <c r="I51" s="14">
        <v>0.4475497685185185</v>
      </c>
      <c r="J51" s="14">
        <f>I51-I50</f>
        <v>0.014146990740740717</v>
      </c>
      <c r="K51" s="43"/>
    </row>
    <row r="52" spans="1:11" ht="12.75">
      <c r="A52" s="2">
        <v>85</v>
      </c>
      <c r="B52" s="36">
        <v>14</v>
      </c>
      <c r="C52" s="13">
        <v>29</v>
      </c>
      <c r="D52" s="22">
        <v>1</v>
      </c>
      <c r="E52" s="42" t="s">
        <v>185</v>
      </c>
      <c r="F52" s="13" t="s">
        <v>186</v>
      </c>
      <c r="G52" s="13" t="s">
        <v>187</v>
      </c>
      <c r="H52" s="14">
        <v>0.3951516203703704</v>
      </c>
      <c r="I52" s="14">
        <v>0.41383564814814816</v>
      </c>
      <c r="J52" s="14">
        <f>I52-H52</f>
        <v>0.01868402777777778</v>
      </c>
      <c r="K52" s="43">
        <f>SUM(J52:J54)</f>
        <v>0.052440972222222215</v>
      </c>
    </row>
    <row r="53" spans="1:11" ht="12.75">
      <c r="A53" s="2">
        <v>86</v>
      </c>
      <c r="B53" s="37"/>
      <c r="C53" s="13">
        <v>29</v>
      </c>
      <c r="D53" s="22">
        <v>2</v>
      </c>
      <c r="E53" s="42"/>
      <c r="F53" s="13" t="s">
        <v>188</v>
      </c>
      <c r="G53" s="13" t="s">
        <v>189</v>
      </c>
      <c r="H53" s="13"/>
      <c r="I53" s="14">
        <v>0.4328518518518518</v>
      </c>
      <c r="J53" s="14">
        <f>I53-I52</f>
        <v>0.01901620370370366</v>
      </c>
      <c r="K53" s="43"/>
    </row>
    <row r="54" spans="1:11" ht="12.75">
      <c r="A54" s="2">
        <v>87</v>
      </c>
      <c r="B54" s="38"/>
      <c r="C54" s="13">
        <v>29</v>
      </c>
      <c r="D54" s="22">
        <v>3</v>
      </c>
      <c r="E54" s="42"/>
      <c r="F54" s="13" t="s">
        <v>190</v>
      </c>
      <c r="G54" s="13" t="s">
        <v>191</v>
      </c>
      <c r="H54" s="13"/>
      <c r="I54" s="14">
        <v>0.4475925925925926</v>
      </c>
      <c r="J54" s="14">
        <f>I54-I53</f>
        <v>0.014740740740740776</v>
      </c>
      <c r="K54" s="43"/>
    </row>
    <row r="55" spans="1:11" ht="12.75">
      <c r="A55" s="2">
        <v>70</v>
      </c>
      <c r="B55" s="36">
        <v>15</v>
      </c>
      <c r="C55" s="13">
        <v>24</v>
      </c>
      <c r="D55" s="22">
        <v>1</v>
      </c>
      <c r="E55" s="42" t="s">
        <v>153</v>
      </c>
      <c r="F55" s="13" t="s">
        <v>154</v>
      </c>
      <c r="G55" s="13" t="s">
        <v>155</v>
      </c>
      <c r="H55" s="14">
        <v>0.3951516203703704</v>
      </c>
      <c r="I55" s="14">
        <v>0.4128310185185185</v>
      </c>
      <c r="J55" s="14">
        <f>I55-H55</f>
        <v>0.017679398148148118</v>
      </c>
      <c r="K55" s="43">
        <f>SUM(J55:J57)</f>
        <v>0.05338194444444444</v>
      </c>
    </row>
    <row r="56" spans="1:11" ht="12.75">
      <c r="A56" s="2">
        <v>71</v>
      </c>
      <c r="B56" s="37"/>
      <c r="C56" s="13">
        <v>24</v>
      </c>
      <c r="D56" s="22">
        <v>2</v>
      </c>
      <c r="E56" s="42"/>
      <c r="F56" s="13" t="s">
        <v>156</v>
      </c>
      <c r="G56" s="13" t="s">
        <v>145</v>
      </c>
      <c r="H56" s="15"/>
      <c r="I56" s="14">
        <v>0.4295648148148148</v>
      </c>
      <c r="J56" s="14">
        <f>I56-I55</f>
        <v>0.01673379629629629</v>
      </c>
      <c r="K56" s="43"/>
    </row>
    <row r="57" spans="1:11" ht="12.75">
      <c r="A57" s="2">
        <v>72</v>
      </c>
      <c r="B57" s="38"/>
      <c r="C57" s="13">
        <v>24</v>
      </c>
      <c r="D57" s="22">
        <v>3</v>
      </c>
      <c r="E57" s="42"/>
      <c r="F57" s="13" t="s">
        <v>157</v>
      </c>
      <c r="G57" s="13" t="s">
        <v>158</v>
      </c>
      <c r="H57" s="13"/>
      <c r="I57" s="14">
        <v>0.4485335648148148</v>
      </c>
      <c r="J57" s="14">
        <f>I57-I56</f>
        <v>0.018968750000000034</v>
      </c>
      <c r="K57" s="43"/>
    </row>
    <row r="58" spans="1:11" ht="12.75">
      <c r="A58" s="2">
        <v>25</v>
      </c>
      <c r="B58" s="36">
        <v>16</v>
      </c>
      <c r="C58" s="13">
        <v>9</v>
      </c>
      <c r="D58" s="22">
        <v>1</v>
      </c>
      <c r="E58" s="42" t="s">
        <v>55</v>
      </c>
      <c r="F58" s="13" t="s">
        <v>56</v>
      </c>
      <c r="G58" s="13" t="s">
        <v>57</v>
      </c>
      <c r="H58" s="14">
        <v>0.3951516203703704</v>
      </c>
      <c r="I58" s="14">
        <v>0.41250578703703705</v>
      </c>
      <c r="J58" s="14">
        <f>I58-H58</f>
        <v>0.01735416666666667</v>
      </c>
      <c r="K58" s="43">
        <f>SUM(J58:J60)</f>
        <v>0.053957175925925915</v>
      </c>
    </row>
    <row r="59" spans="1:11" ht="12.75">
      <c r="A59" s="2">
        <v>26</v>
      </c>
      <c r="B59" s="37"/>
      <c r="C59" s="13">
        <v>9</v>
      </c>
      <c r="D59" s="22">
        <v>2</v>
      </c>
      <c r="E59" s="42"/>
      <c r="F59" s="13" t="s">
        <v>58</v>
      </c>
      <c r="G59" s="13" t="s">
        <v>59</v>
      </c>
      <c r="H59" s="13"/>
      <c r="I59" s="14">
        <v>0.43199652777777775</v>
      </c>
      <c r="J59" s="14">
        <f>I59-I58</f>
        <v>0.019490740740740697</v>
      </c>
      <c r="K59" s="43"/>
    </row>
    <row r="60" spans="1:11" ht="12.75">
      <c r="A60" s="2">
        <v>27</v>
      </c>
      <c r="B60" s="38"/>
      <c r="C60" s="13">
        <v>9</v>
      </c>
      <c r="D60" s="22">
        <v>3</v>
      </c>
      <c r="E60" s="42"/>
      <c r="F60" s="13" t="s">
        <v>60</v>
      </c>
      <c r="G60" s="13" t="s">
        <v>61</v>
      </c>
      <c r="H60" s="13"/>
      <c r="I60" s="14">
        <v>0.4491087962962963</v>
      </c>
      <c r="J60" s="14">
        <f>I60-I59</f>
        <v>0.017112268518518547</v>
      </c>
      <c r="K60" s="43"/>
    </row>
    <row r="61" spans="1:11" ht="12.75">
      <c r="A61" s="2">
        <v>58</v>
      </c>
      <c r="B61" s="36">
        <v>17</v>
      </c>
      <c r="C61" s="13">
        <v>20</v>
      </c>
      <c r="D61" s="22">
        <v>1</v>
      </c>
      <c r="E61" s="42" t="s">
        <v>127</v>
      </c>
      <c r="F61" s="13" t="s">
        <v>128</v>
      </c>
      <c r="G61" s="13" t="s">
        <v>129</v>
      </c>
      <c r="H61" s="14">
        <v>0.3951516203703704</v>
      </c>
      <c r="I61" s="14">
        <v>0.4121597222222222</v>
      </c>
      <c r="J61" s="14">
        <f>I61-H61</f>
        <v>0.01700810185185181</v>
      </c>
      <c r="K61" s="43">
        <f>SUM(J61:J63)</f>
        <v>0.05399421296296297</v>
      </c>
    </row>
    <row r="62" spans="1:11" ht="12.75">
      <c r="A62" s="2">
        <v>59</v>
      </c>
      <c r="B62" s="37"/>
      <c r="C62" s="13">
        <v>20</v>
      </c>
      <c r="D62" s="22">
        <v>2</v>
      </c>
      <c r="E62" s="42"/>
      <c r="F62" s="13" t="s">
        <v>130</v>
      </c>
      <c r="G62" s="13" t="s">
        <v>131</v>
      </c>
      <c r="H62" s="13"/>
      <c r="I62" s="14">
        <v>0.4314050925925926</v>
      </c>
      <c r="J62" s="14">
        <f>I62-I61</f>
        <v>0.019245370370370385</v>
      </c>
      <c r="K62" s="43"/>
    </row>
    <row r="63" spans="1:11" ht="12.75">
      <c r="A63" s="2">
        <v>60</v>
      </c>
      <c r="B63" s="38"/>
      <c r="C63" s="13">
        <v>20</v>
      </c>
      <c r="D63" s="22">
        <v>3</v>
      </c>
      <c r="E63" s="42"/>
      <c r="F63" s="13" t="s">
        <v>132</v>
      </c>
      <c r="G63" s="13" t="s">
        <v>89</v>
      </c>
      <c r="H63" s="13"/>
      <c r="I63" s="14">
        <v>0.44914583333333336</v>
      </c>
      <c r="J63" s="14">
        <f>I63-I62</f>
        <v>0.01774074074074078</v>
      </c>
      <c r="K63" s="43"/>
    </row>
    <row r="64" spans="1:11" ht="12.75">
      <c r="A64" s="2">
        <v>91</v>
      </c>
      <c r="B64" s="36">
        <v>18</v>
      </c>
      <c r="C64" s="13">
        <v>31</v>
      </c>
      <c r="D64" s="22">
        <v>1</v>
      </c>
      <c r="E64" s="42" t="s">
        <v>198</v>
      </c>
      <c r="F64" s="13" t="s">
        <v>199</v>
      </c>
      <c r="G64" s="13" t="s">
        <v>200</v>
      </c>
      <c r="H64" s="14">
        <v>0.3951516203703704</v>
      </c>
      <c r="I64" s="14">
        <v>0.4116840277777778</v>
      </c>
      <c r="J64" s="14">
        <f>I64-H64</f>
        <v>0.016532407407407412</v>
      </c>
      <c r="K64" s="43">
        <f>SUM(J64:J66)</f>
        <v>0.05489467592592595</v>
      </c>
    </row>
    <row r="65" spans="1:11" ht="12.75">
      <c r="A65" s="2">
        <v>92</v>
      </c>
      <c r="B65" s="37"/>
      <c r="C65" s="13">
        <v>31</v>
      </c>
      <c r="D65" s="22">
        <v>2</v>
      </c>
      <c r="E65" s="42"/>
      <c r="F65" s="13" t="s">
        <v>201</v>
      </c>
      <c r="G65" s="13" t="s">
        <v>202</v>
      </c>
      <c r="H65" s="15"/>
      <c r="I65" s="14">
        <v>0.43018055555555557</v>
      </c>
      <c r="J65" s="14">
        <f>I65-I64</f>
        <v>0.01849652777777777</v>
      </c>
      <c r="K65" s="43"/>
    </row>
    <row r="66" spans="1:11" ht="12.75">
      <c r="A66" s="2">
        <v>93</v>
      </c>
      <c r="B66" s="38"/>
      <c r="C66" s="13">
        <v>31</v>
      </c>
      <c r="D66" s="22">
        <v>3</v>
      </c>
      <c r="E66" s="42"/>
      <c r="F66" s="13" t="s">
        <v>203</v>
      </c>
      <c r="G66" s="13" t="s">
        <v>204</v>
      </c>
      <c r="H66" s="13"/>
      <c r="I66" s="14">
        <v>0.45004629629629633</v>
      </c>
      <c r="J66" s="14">
        <f>I66-I65</f>
        <v>0.019865740740740767</v>
      </c>
      <c r="K66" s="43"/>
    </row>
    <row r="67" spans="1:11" ht="12.75">
      <c r="A67" s="2">
        <v>34</v>
      </c>
      <c r="B67" s="36">
        <v>19</v>
      </c>
      <c r="C67" s="13">
        <v>12</v>
      </c>
      <c r="D67" s="22">
        <v>1</v>
      </c>
      <c r="E67" s="42" t="s">
        <v>74</v>
      </c>
      <c r="F67" s="13" t="s">
        <v>75</v>
      </c>
      <c r="G67" s="13" t="s">
        <v>76</v>
      </c>
      <c r="H67" s="14">
        <v>0.3951516203703704</v>
      </c>
      <c r="I67" s="14">
        <v>0.4155555555555555</v>
      </c>
      <c r="J67" s="14">
        <f>I67-H67</f>
        <v>0.02040393518518513</v>
      </c>
      <c r="K67" s="43">
        <f>SUM(J67:J69)</f>
        <v>0.055778935185185174</v>
      </c>
    </row>
    <row r="68" spans="1:11" ht="12.75">
      <c r="A68" s="2">
        <v>35</v>
      </c>
      <c r="B68" s="37"/>
      <c r="C68" s="13">
        <v>12</v>
      </c>
      <c r="D68" s="22">
        <v>2</v>
      </c>
      <c r="E68" s="42"/>
      <c r="F68" s="13" t="s">
        <v>77</v>
      </c>
      <c r="G68" s="13" t="s">
        <v>52</v>
      </c>
      <c r="H68" s="15"/>
      <c r="I68" s="14">
        <v>0.4306666666666667</v>
      </c>
      <c r="J68" s="14">
        <f>I68-I67</f>
        <v>0.015111111111111186</v>
      </c>
      <c r="K68" s="43"/>
    </row>
    <row r="69" spans="1:11" ht="12.75">
      <c r="A69" s="2">
        <v>36</v>
      </c>
      <c r="B69" s="38"/>
      <c r="C69" s="13">
        <v>12</v>
      </c>
      <c r="D69" s="22">
        <v>3</v>
      </c>
      <c r="E69" s="42"/>
      <c r="F69" s="13" t="s">
        <v>78</v>
      </c>
      <c r="G69" s="13" t="s">
        <v>79</v>
      </c>
      <c r="H69" s="13"/>
      <c r="I69" s="14">
        <v>0.45093055555555556</v>
      </c>
      <c r="J69" s="14">
        <f>I69-I68</f>
        <v>0.02026388888888886</v>
      </c>
      <c r="K69" s="43"/>
    </row>
    <row r="70" spans="1:11" ht="12.75">
      <c r="A70" s="2">
        <v>73</v>
      </c>
      <c r="B70" s="36">
        <v>20</v>
      </c>
      <c r="C70" s="13">
        <v>25</v>
      </c>
      <c r="D70" s="22">
        <v>1</v>
      </c>
      <c r="E70" s="42" t="s">
        <v>159</v>
      </c>
      <c r="F70" s="13" t="s">
        <v>160</v>
      </c>
      <c r="G70" s="13" t="s">
        <v>161</v>
      </c>
      <c r="H70" s="14">
        <v>0.3951516203703704</v>
      </c>
      <c r="I70" s="14">
        <v>0.4139224537037037</v>
      </c>
      <c r="J70" s="14">
        <f>I70-H70</f>
        <v>0.018770833333333292</v>
      </c>
      <c r="K70" s="43">
        <f>SUM(J70:J72)</f>
        <v>0.0568136574074074</v>
      </c>
    </row>
    <row r="71" spans="1:11" ht="12.75">
      <c r="A71" s="2">
        <v>74</v>
      </c>
      <c r="B71" s="37"/>
      <c r="C71" s="13">
        <v>25</v>
      </c>
      <c r="D71" s="22">
        <v>2</v>
      </c>
      <c r="E71" s="42"/>
      <c r="F71" s="13" t="s">
        <v>162</v>
      </c>
      <c r="G71" s="13" t="s">
        <v>163</v>
      </c>
      <c r="H71" s="13"/>
      <c r="I71" s="14">
        <v>0.4320671296296296</v>
      </c>
      <c r="J71" s="14">
        <f>I71-I70</f>
        <v>0.018144675925925946</v>
      </c>
      <c r="K71" s="43"/>
    </row>
    <row r="72" spans="1:11" ht="12.75">
      <c r="A72" s="2">
        <v>75</v>
      </c>
      <c r="B72" s="38"/>
      <c r="C72" s="13">
        <v>25</v>
      </c>
      <c r="D72" s="22">
        <v>3</v>
      </c>
      <c r="E72" s="42"/>
      <c r="F72" s="13" t="s">
        <v>164</v>
      </c>
      <c r="G72" s="13" t="s">
        <v>165</v>
      </c>
      <c r="H72" s="13"/>
      <c r="I72" s="14">
        <v>0.4519652777777778</v>
      </c>
      <c r="J72" s="14">
        <f>I72-I71</f>
        <v>0.019898148148148165</v>
      </c>
      <c r="K72" s="43"/>
    </row>
    <row r="73" spans="1:11" ht="12.75">
      <c r="A73" s="2">
        <v>49</v>
      </c>
      <c r="B73" s="36">
        <v>21</v>
      </c>
      <c r="C73" s="13">
        <v>17</v>
      </c>
      <c r="D73" s="22">
        <v>1</v>
      </c>
      <c r="E73" s="42" t="s">
        <v>107</v>
      </c>
      <c r="F73" s="13" t="s">
        <v>108</v>
      </c>
      <c r="G73" s="13" t="s">
        <v>109</v>
      </c>
      <c r="H73" s="14">
        <v>0.3951516203703704</v>
      </c>
      <c r="I73" s="14">
        <v>0.4150636574074074</v>
      </c>
      <c r="J73" s="14">
        <f>I73-H73</f>
        <v>0.019912037037037034</v>
      </c>
      <c r="K73" s="43">
        <f>SUM(J73:J75)</f>
        <v>0.05859027777777781</v>
      </c>
    </row>
    <row r="74" spans="1:11" ht="12.75">
      <c r="A74" s="2">
        <v>50</v>
      </c>
      <c r="B74" s="37"/>
      <c r="C74" s="13">
        <v>17</v>
      </c>
      <c r="D74" s="22">
        <v>2</v>
      </c>
      <c r="E74" s="42"/>
      <c r="F74" s="13" t="s">
        <v>110</v>
      </c>
      <c r="G74" s="13" t="s">
        <v>111</v>
      </c>
      <c r="H74" s="15"/>
      <c r="I74" s="14">
        <v>0.4346539351851852</v>
      </c>
      <c r="J74" s="14">
        <f>I74-I73</f>
        <v>0.019590277777777776</v>
      </c>
      <c r="K74" s="43"/>
    </row>
    <row r="75" spans="1:11" ht="12.75">
      <c r="A75" s="2">
        <v>51</v>
      </c>
      <c r="B75" s="38"/>
      <c r="C75" s="13">
        <v>17</v>
      </c>
      <c r="D75" s="22">
        <v>3</v>
      </c>
      <c r="E75" s="42"/>
      <c r="F75" s="13" t="s">
        <v>112</v>
      </c>
      <c r="G75" s="13" t="s">
        <v>113</v>
      </c>
      <c r="H75" s="13"/>
      <c r="I75" s="14">
        <v>0.4537418981481482</v>
      </c>
      <c r="J75" s="14">
        <f>I75-I74</f>
        <v>0.019087962962963</v>
      </c>
      <c r="K75" s="43"/>
    </row>
    <row r="76" spans="1:11" ht="12.75">
      <c r="A76" s="2">
        <v>97</v>
      </c>
      <c r="B76" s="36">
        <v>22</v>
      </c>
      <c r="C76" s="13">
        <v>33</v>
      </c>
      <c r="D76" s="22">
        <v>1</v>
      </c>
      <c r="E76" s="42" t="s">
        <v>212</v>
      </c>
      <c r="F76" s="13" t="s">
        <v>213</v>
      </c>
      <c r="G76" s="13" t="s">
        <v>214</v>
      </c>
      <c r="H76" s="14">
        <v>0.3951516203703704</v>
      </c>
      <c r="I76" s="14">
        <v>0.4130127314814815</v>
      </c>
      <c r="J76" s="14">
        <f>I76-H76</f>
        <v>0.017861111111111105</v>
      </c>
      <c r="K76" s="43">
        <f>SUM(J76:J78)</f>
        <v>0.05992939814814813</v>
      </c>
    </row>
    <row r="77" spans="1:11" ht="12.75">
      <c r="A77" s="2">
        <v>98</v>
      </c>
      <c r="B77" s="37"/>
      <c r="C77" s="13">
        <v>33</v>
      </c>
      <c r="D77" s="22">
        <v>2</v>
      </c>
      <c r="E77" s="42"/>
      <c r="F77" s="13" t="s">
        <v>215</v>
      </c>
      <c r="G77" s="13" t="s">
        <v>216</v>
      </c>
      <c r="H77" s="13"/>
      <c r="I77" s="14">
        <v>0.4337141203703703</v>
      </c>
      <c r="J77" s="14">
        <f>I77-I76</f>
        <v>0.02070138888888884</v>
      </c>
      <c r="K77" s="43"/>
    </row>
    <row r="78" spans="1:11" ht="12.75">
      <c r="A78" s="2">
        <v>99</v>
      </c>
      <c r="B78" s="38"/>
      <c r="C78" s="13">
        <v>33</v>
      </c>
      <c r="D78" s="22">
        <v>3</v>
      </c>
      <c r="E78" s="42"/>
      <c r="F78" s="13" t="s">
        <v>217</v>
      </c>
      <c r="G78" s="13" t="s">
        <v>214</v>
      </c>
      <c r="H78" s="13"/>
      <c r="I78" s="14">
        <v>0.4550810185185185</v>
      </c>
      <c r="J78" s="14">
        <f>I78-I77</f>
        <v>0.021366898148148183</v>
      </c>
      <c r="K78" s="43"/>
    </row>
    <row r="79" spans="1:11" ht="12.75">
      <c r="A79" s="2">
        <v>28</v>
      </c>
      <c r="B79" s="36">
        <v>23</v>
      </c>
      <c r="C79" s="13">
        <v>10</v>
      </c>
      <c r="D79" s="22">
        <v>1</v>
      </c>
      <c r="E79" s="42" t="s">
        <v>62</v>
      </c>
      <c r="F79" s="13" t="s">
        <v>63</v>
      </c>
      <c r="G79" s="13" t="s">
        <v>13</v>
      </c>
      <c r="H79" s="14">
        <v>0.3951516203703704</v>
      </c>
      <c r="I79" s="14">
        <v>0.4151030092592593</v>
      </c>
      <c r="J79" s="14">
        <f>I79-H79</f>
        <v>0.01995138888888892</v>
      </c>
      <c r="K79" s="43">
        <f>SUM(J79:J81)</f>
        <v>0.060093749999999946</v>
      </c>
    </row>
    <row r="80" spans="1:11" ht="12.75">
      <c r="A80" s="2">
        <v>29</v>
      </c>
      <c r="B80" s="37"/>
      <c r="C80" s="13">
        <v>10</v>
      </c>
      <c r="D80" s="22">
        <v>2</v>
      </c>
      <c r="E80" s="42"/>
      <c r="F80" s="13" t="s">
        <v>64</v>
      </c>
      <c r="G80" s="13" t="s">
        <v>65</v>
      </c>
      <c r="H80" s="15"/>
      <c r="I80" s="14">
        <v>0.4339201388888889</v>
      </c>
      <c r="J80" s="14">
        <f>I80-I79</f>
        <v>0.018817129629629614</v>
      </c>
      <c r="K80" s="43"/>
    </row>
    <row r="81" spans="1:11" ht="12.75">
      <c r="A81" s="2">
        <v>30</v>
      </c>
      <c r="B81" s="38"/>
      <c r="C81" s="13">
        <v>10</v>
      </c>
      <c r="D81" s="22">
        <v>3</v>
      </c>
      <c r="E81" s="42"/>
      <c r="F81" s="13" t="s">
        <v>66</v>
      </c>
      <c r="G81" s="13" t="s">
        <v>67</v>
      </c>
      <c r="H81" s="13"/>
      <c r="I81" s="14">
        <v>0.45524537037037033</v>
      </c>
      <c r="J81" s="14">
        <f>I81-I80</f>
        <v>0.02132523148148141</v>
      </c>
      <c r="K81" s="43"/>
    </row>
    <row r="82" spans="1:11" ht="12.75">
      <c r="A82" s="2">
        <v>61</v>
      </c>
      <c r="B82" s="36">
        <v>24</v>
      </c>
      <c r="C82" s="13">
        <v>21</v>
      </c>
      <c r="D82" s="22">
        <v>1</v>
      </c>
      <c r="E82" s="42" t="s">
        <v>133</v>
      </c>
      <c r="F82" s="13" t="s">
        <v>134</v>
      </c>
      <c r="G82" s="13" t="s">
        <v>135</v>
      </c>
      <c r="H82" s="14">
        <v>0.3951516203703704</v>
      </c>
      <c r="I82" s="14">
        <v>0.41499884259259257</v>
      </c>
      <c r="J82" s="14">
        <f>I82-H82</f>
        <v>0.019847222222222183</v>
      </c>
      <c r="K82" s="43">
        <f>SUM(J82:J84)</f>
        <v>0.06064583333333334</v>
      </c>
    </row>
    <row r="83" spans="1:11" ht="12.75">
      <c r="A83" s="2">
        <v>62</v>
      </c>
      <c r="B83" s="37"/>
      <c r="C83" s="13">
        <v>21</v>
      </c>
      <c r="D83" s="22">
        <v>2</v>
      </c>
      <c r="E83" s="42"/>
      <c r="F83" s="13" t="s">
        <v>136</v>
      </c>
      <c r="G83" s="13" t="s">
        <v>9</v>
      </c>
      <c r="H83" s="13"/>
      <c r="I83" s="14">
        <v>0.4347893518518518</v>
      </c>
      <c r="J83" s="14">
        <f>I83-I82</f>
        <v>0.019790509259259237</v>
      </c>
      <c r="K83" s="43"/>
    </row>
    <row r="84" spans="1:11" ht="12.75">
      <c r="A84" s="2">
        <v>63</v>
      </c>
      <c r="B84" s="38"/>
      <c r="C84" s="13">
        <v>21</v>
      </c>
      <c r="D84" s="22">
        <v>3</v>
      </c>
      <c r="E84" s="42"/>
      <c r="F84" s="13" t="s">
        <v>137</v>
      </c>
      <c r="G84" s="13" t="s">
        <v>138</v>
      </c>
      <c r="H84" s="13"/>
      <c r="I84" s="14">
        <v>0.4557974537037037</v>
      </c>
      <c r="J84" s="14">
        <f>I84-I83</f>
        <v>0.021008101851851924</v>
      </c>
      <c r="K84" s="43"/>
    </row>
    <row r="85" spans="1:11" ht="12.75">
      <c r="A85" s="2">
        <v>43</v>
      </c>
      <c r="B85" s="36">
        <v>25</v>
      </c>
      <c r="C85" s="13">
        <v>15</v>
      </c>
      <c r="D85" s="22">
        <v>1</v>
      </c>
      <c r="E85" s="42" t="s">
        <v>94</v>
      </c>
      <c r="F85" s="13" t="s">
        <v>95</v>
      </c>
      <c r="G85" s="13" t="s">
        <v>96</v>
      </c>
      <c r="H85" s="14">
        <v>0.3951516203703704</v>
      </c>
      <c r="I85" s="14">
        <v>0.4151168981481481</v>
      </c>
      <c r="J85" s="14">
        <f>I85-H85</f>
        <v>0.019965277777777735</v>
      </c>
      <c r="K85" s="43">
        <f>SUM(J85:J87)</f>
        <v>0.06067361111111108</v>
      </c>
    </row>
    <row r="86" spans="1:11" ht="12.75">
      <c r="A86" s="2">
        <v>44</v>
      </c>
      <c r="B86" s="37"/>
      <c r="C86" s="13">
        <v>15</v>
      </c>
      <c r="D86" s="22">
        <v>2</v>
      </c>
      <c r="E86" s="42"/>
      <c r="F86" s="13" t="s">
        <v>97</v>
      </c>
      <c r="G86" s="13" t="s">
        <v>98</v>
      </c>
      <c r="H86" s="13"/>
      <c r="I86" s="14">
        <v>0.4350219907407407</v>
      </c>
      <c r="J86" s="14">
        <f>I86-I85</f>
        <v>0.0199050925925926</v>
      </c>
      <c r="K86" s="43"/>
    </row>
    <row r="87" spans="1:11" ht="12.75">
      <c r="A87" s="2">
        <v>45</v>
      </c>
      <c r="B87" s="38"/>
      <c r="C87" s="13">
        <v>15</v>
      </c>
      <c r="D87" s="22">
        <v>3</v>
      </c>
      <c r="E87" s="42"/>
      <c r="F87" s="13" t="s">
        <v>99</v>
      </c>
      <c r="G87" s="13" t="s">
        <v>100</v>
      </c>
      <c r="H87" s="13"/>
      <c r="I87" s="14">
        <v>0.45582523148148146</v>
      </c>
      <c r="J87" s="14">
        <f>I87-I86</f>
        <v>0.020803240740740747</v>
      </c>
      <c r="K87" s="43"/>
    </row>
    <row r="88" spans="1:11" ht="12.75">
      <c r="A88" s="2">
        <v>16</v>
      </c>
      <c r="B88" s="36">
        <v>26</v>
      </c>
      <c r="C88" s="13">
        <v>6</v>
      </c>
      <c r="D88" s="22">
        <v>1</v>
      </c>
      <c r="E88" s="42" t="s">
        <v>34</v>
      </c>
      <c r="F88" s="13" t="s">
        <v>35</v>
      </c>
      <c r="G88" s="13" t="s">
        <v>36</v>
      </c>
      <c r="H88" s="14">
        <v>0.3951516203703704</v>
      </c>
      <c r="I88" s="14">
        <v>0.4159421296296297</v>
      </c>
      <c r="J88" s="14">
        <f>I88-H88</f>
        <v>0.020790509259259293</v>
      </c>
      <c r="K88" s="43">
        <f>SUM(J88:J90)</f>
        <v>0.06307986111111108</v>
      </c>
    </row>
    <row r="89" spans="1:11" ht="12.75">
      <c r="A89" s="2">
        <v>17</v>
      </c>
      <c r="B89" s="37"/>
      <c r="C89" s="13">
        <v>6</v>
      </c>
      <c r="D89" s="22">
        <v>2</v>
      </c>
      <c r="E89" s="42"/>
      <c r="F89" s="13" t="s">
        <v>37</v>
      </c>
      <c r="G89" s="13" t="s">
        <v>38</v>
      </c>
      <c r="H89" s="13"/>
      <c r="I89" s="14">
        <v>0.4379201388888889</v>
      </c>
      <c r="J89" s="14">
        <f>I89-I88</f>
        <v>0.021978009259259246</v>
      </c>
      <c r="K89" s="43"/>
    </row>
    <row r="90" spans="1:11" ht="12.75">
      <c r="A90" s="2">
        <v>18</v>
      </c>
      <c r="B90" s="38"/>
      <c r="C90" s="13">
        <v>6</v>
      </c>
      <c r="D90" s="22">
        <v>3</v>
      </c>
      <c r="E90" s="42"/>
      <c r="F90" s="13" t="s">
        <v>39</v>
      </c>
      <c r="G90" s="13" t="s">
        <v>40</v>
      </c>
      <c r="H90" s="13"/>
      <c r="I90" s="14">
        <v>0.45823148148148146</v>
      </c>
      <c r="J90" s="14">
        <f>I90-I89</f>
        <v>0.02031134259259254</v>
      </c>
      <c r="K90" s="43"/>
    </row>
    <row r="91" spans="1:11" ht="12.75">
      <c r="A91" s="2">
        <v>40</v>
      </c>
      <c r="B91" s="36">
        <v>27</v>
      </c>
      <c r="C91" s="13">
        <v>14</v>
      </c>
      <c r="D91" s="22">
        <v>1</v>
      </c>
      <c r="E91" s="42" t="s">
        <v>87</v>
      </c>
      <c r="F91" s="13" t="s">
        <v>88</v>
      </c>
      <c r="G91" s="13" t="s">
        <v>89</v>
      </c>
      <c r="H91" s="14">
        <v>0.3951516203703704</v>
      </c>
      <c r="I91" s="14">
        <v>0.41675578703703703</v>
      </c>
      <c r="J91" s="14">
        <f>I91-H91</f>
        <v>0.021604166666666647</v>
      </c>
      <c r="K91" s="43">
        <f>SUM(J91:J93)</f>
        <v>0.0645277777777778</v>
      </c>
    </row>
    <row r="92" spans="1:11" ht="12.75">
      <c r="A92" s="2">
        <v>41</v>
      </c>
      <c r="B92" s="37"/>
      <c r="C92" s="13">
        <v>14</v>
      </c>
      <c r="D92" s="22">
        <v>2</v>
      </c>
      <c r="E92" s="42"/>
      <c r="F92" s="13" t="s">
        <v>90</v>
      </c>
      <c r="G92" s="13" t="s">
        <v>91</v>
      </c>
      <c r="H92" s="13"/>
      <c r="I92" s="14">
        <v>0.44085185185185183</v>
      </c>
      <c r="J92" s="14">
        <f>I92-I91</f>
        <v>0.0240960648148148</v>
      </c>
      <c r="K92" s="43"/>
    </row>
    <row r="93" spans="1:11" ht="12.75">
      <c r="A93" s="2">
        <v>42</v>
      </c>
      <c r="B93" s="38"/>
      <c r="C93" s="13">
        <v>14</v>
      </c>
      <c r="D93" s="22">
        <v>3</v>
      </c>
      <c r="E93" s="42"/>
      <c r="F93" s="13" t="s">
        <v>92</v>
      </c>
      <c r="G93" s="13" t="s">
        <v>93</v>
      </c>
      <c r="H93" s="13"/>
      <c r="I93" s="14">
        <v>0.4596793981481482</v>
      </c>
      <c r="J93" s="14">
        <f>I93-I92</f>
        <v>0.01882754629629635</v>
      </c>
      <c r="K93" s="43"/>
    </row>
    <row r="94" spans="1:11" ht="12.75">
      <c r="A94" s="2">
        <v>52</v>
      </c>
      <c r="B94" s="36">
        <v>28</v>
      </c>
      <c r="C94" s="13">
        <v>18</v>
      </c>
      <c r="D94" s="22">
        <v>1</v>
      </c>
      <c r="E94" s="42" t="s">
        <v>114</v>
      </c>
      <c r="F94" s="13" t="s">
        <v>115</v>
      </c>
      <c r="G94" s="13" t="s">
        <v>116</v>
      </c>
      <c r="H94" s="14">
        <v>0.3951516203703704</v>
      </c>
      <c r="I94" s="14">
        <v>0.4168981481481482</v>
      </c>
      <c r="J94" s="14">
        <f>I94-H94</f>
        <v>0.021746527777777802</v>
      </c>
      <c r="K94" s="43">
        <f>SUM(J94:J96)</f>
        <v>0.06456365740740738</v>
      </c>
    </row>
    <row r="95" spans="1:11" ht="12.75">
      <c r="A95" s="2">
        <v>53</v>
      </c>
      <c r="B95" s="37"/>
      <c r="C95" s="13">
        <v>18</v>
      </c>
      <c r="D95" s="22">
        <v>2</v>
      </c>
      <c r="E95" s="42"/>
      <c r="F95" s="13" t="s">
        <v>117</v>
      </c>
      <c r="G95" s="13" t="s">
        <v>118</v>
      </c>
      <c r="H95" s="13"/>
      <c r="I95" s="14">
        <v>0.43962384259259263</v>
      </c>
      <c r="J95" s="14">
        <f>I95-I94</f>
        <v>0.022725694444444444</v>
      </c>
      <c r="K95" s="43"/>
    </row>
    <row r="96" spans="1:11" ht="12.75">
      <c r="A96" s="2">
        <v>54</v>
      </c>
      <c r="B96" s="38"/>
      <c r="C96" s="13">
        <v>18</v>
      </c>
      <c r="D96" s="22">
        <v>3</v>
      </c>
      <c r="E96" s="42"/>
      <c r="F96" s="13" t="s">
        <v>119</v>
      </c>
      <c r="G96" s="13" t="s">
        <v>116</v>
      </c>
      <c r="H96" s="13"/>
      <c r="I96" s="14">
        <v>0.45971527777777776</v>
      </c>
      <c r="J96" s="14">
        <f>I96-I95</f>
        <v>0.020091435185185136</v>
      </c>
      <c r="K96" s="43"/>
    </row>
    <row r="97" spans="2:11" ht="12.75">
      <c r="B97" s="36">
        <v>29</v>
      </c>
      <c r="C97" s="13">
        <v>11</v>
      </c>
      <c r="D97" s="22">
        <v>1</v>
      </c>
      <c r="E97" s="42" t="s">
        <v>68</v>
      </c>
      <c r="F97" s="13" t="s">
        <v>69</v>
      </c>
      <c r="G97" s="13" t="s">
        <v>13</v>
      </c>
      <c r="H97" s="14">
        <v>0.3951516203703704</v>
      </c>
      <c r="I97" s="14">
        <v>0.41537962962962965</v>
      </c>
      <c r="J97" s="14">
        <f>I97-H97</f>
        <v>0.020228009259259272</v>
      </c>
      <c r="K97" s="43">
        <f>SUM(J97:J99)</f>
        <v>0.0646215277777778</v>
      </c>
    </row>
    <row r="98" spans="2:11" ht="12.75">
      <c r="B98" s="37"/>
      <c r="C98" s="13">
        <v>11</v>
      </c>
      <c r="D98" s="22">
        <v>2</v>
      </c>
      <c r="E98" s="42"/>
      <c r="F98" s="13" t="s">
        <v>70</v>
      </c>
      <c r="G98" s="13" t="s">
        <v>71</v>
      </c>
      <c r="H98" s="13"/>
      <c r="I98" s="14">
        <v>0.43670370370370365</v>
      </c>
      <c r="J98" s="14">
        <f>I98-I97</f>
        <v>0.021324074074073995</v>
      </c>
      <c r="K98" s="43"/>
    </row>
    <row r="99" spans="2:11" ht="12.75">
      <c r="B99" s="38"/>
      <c r="C99" s="13">
        <v>11</v>
      </c>
      <c r="D99" s="22">
        <v>3</v>
      </c>
      <c r="E99" s="42"/>
      <c r="F99" s="13" t="s">
        <v>72</v>
      </c>
      <c r="G99" s="13" t="s">
        <v>73</v>
      </c>
      <c r="H99" s="13"/>
      <c r="I99" s="14">
        <v>0.4597731481481482</v>
      </c>
      <c r="J99" s="14">
        <f>I99-I98</f>
        <v>0.02306944444444453</v>
      </c>
      <c r="K99" s="43"/>
    </row>
    <row r="100" spans="2:11" ht="12.75">
      <c r="B100" s="36">
        <v>30</v>
      </c>
      <c r="C100" s="13">
        <v>13</v>
      </c>
      <c r="D100" s="22">
        <v>1</v>
      </c>
      <c r="E100" s="42" t="s">
        <v>80</v>
      </c>
      <c r="F100" s="13" t="s">
        <v>81</v>
      </c>
      <c r="G100" s="13" t="s">
        <v>82</v>
      </c>
      <c r="H100" s="14">
        <v>0.3951516203703704</v>
      </c>
      <c r="I100" s="14">
        <v>0.42189467592592594</v>
      </c>
      <c r="J100" s="14">
        <f>I100-H100</f>
        <v>0.02674305555555556</v>
      </c>
      <c r="K100" s="43">
        <f>SUM(J100:J102)</f>
        <v>0.07100810185185186</v>
      </c>
    </row>
    <row r="101" spans="2:12" ht="12.75">
      <c r="B101" s="37"/>
      <c r="C101" s="13">
        <v>13</v>
      </c>
      <c r="D101" s="22">
        <v>2</v>
      </c>
      <c r="E101" s="42"/>
      <c r="F101" s="13" t="s">
        <v>83</v>
      </c>
      <c r="G101" s="13" t="s">
        <v>84</v>
      </c>
      <c r="H101" s="13"/>
      <c r="I101" s="14">
        <v>0.4473298611111111</v>
      </c>
      <c r="J101" s="14">
        <f>I101-I100</f>
        <v>0.025435185185185172</v>
      </c>
      <c r="K101" s="43"/>
      <c r="L101" s="2" t="s">
        <v>1025</v>
      </c>
    </row>
    <row r="102" spans="2:11" ht="12.75">
      <c r="B102" s="38"/>
      <c r="C102" s="13">
        <v>13</v>
      </c>
      <c r="D102" s="22">
        <v>3</v>
      </c>
      <c r="E102" s="42"/>
      <c r="F102" s="13" t="s">
        <v>85</v>
      </c>
      <c r="G102" s="13" t="s">
        <v>86</v>
      </c>
      <c r="H102" s="13"/>
      <c r="I102" s="14">
        <v>0.46615972222222224</v>
      </c>
      <c r="J102" s="14">
        <f>I102-I101</f>
        <v>0.018829861111111124</v>
      </c>
      <c r="K102" s="43"/>
    </row>
    <row r="103" spans="2:11" ht="14.2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6"/>
    </row>
    <row r="104" spans="2:11" ht="14.25" customHeight="1">
      <c r="B104" s="36"/>
      <c r="C104" s="47" t="s">
        <v>1021</v>
      </c>
      <c r="D104" s="48"/>
      <c r="E104" s="49"/>
      <c r="F104" s="31" t="s">
        <v>1019</v>
      </c>
      <c r="G104" s="44"/>
      <c r="H104" s="45"/>
      <c r="I104" s="45"/>
      <c r="J104" s="45"/>
      <c r="K104" s="46"/>
    </row>
    <row r="105" spans="2:11" ht="14.25" customHeight="1">
      <c r="B105" s="37"/>
      <c r="C105" s="50" t="s">
        <v>1020</v>
      </c>
      <c r="D105" s="51"/>
      <c r="E105" s="52"/>
      <c r="F105" s="32" t="s">
        <v>1022</v>
      </c>
      <c r="G105" s="57"/>
      <c r="H105" s="58"/>
      <c r="I105" s="58"/>
      <c r="J105" s="58"/>
      <c r="K105" s="59"/>
    </row>
    <row r="106" spans="2:11" ht="14.25" customHeight="1">
      <c r="B106" s="38"/>
      <c r="C106" s="54"/>
      <c r="D106" s="55"/>
      <c r="E106" s="55"/>
      <c r="F106" s="55"/>
      <c r="G106" s="55"/>
      <c r="H106" s="55"/>
      <c r="I106" s="55"/>
      <c r="J106" s="55"/>
      <c r="K106" s="56"/>
    </row>
    <row r="107" spans="2:12" ht="12.75" customHeight="1">
      <c r="B107" s="36">
        <v>1</v>
      </c>
      <c r="C107" s="13">
        <v>27</v>
      </c>
      <c r="D107" s="22">
        <v>1</v>
      </c>
      <c r="E107" s="39" t="s">
        <v>171</v>
      </c>
      <c r="F107" s="13" t="s">
        <v>172</v>
      </c>
      <c r="G107" s="13" t="s">
        <v>173</v>
      </c>
      <c r="H107" s="14">
        <v>0.3951516203703704</v>
      </c>
      <c r="I107" s="14">
        <v>0.4092777777777778</v>
      </c>
      <c r="J107" s="14">
        <f>I107-H107</f>
        <v>0.014126157407407414</v>
      </c>
      <c r="K107" s="33">
        <f>SUM(J107:J109)</f>
        <v>0.04816203703703703</v>
      </c>
      <c r="L107" s="19" t="s">
        <v>1026</v>
      </c>
    </row>
    <row r="108" spans="2:12" ht="12.75" customHeight="1">
      <c r="B108" s="37"/>
      <c r="C108" s="13">
        <v>27</v>
      </c>
      <c r="D108" s="22">
        <v>2</v>
      </c>
      <c r="E108" s="40"/>
      <c r="F108" s="13" t="s">
        <v>174</v>
      </c>
      <c r="G108" s="13" t="s">
        <v>175</v>
      </c>
      <c r="H108" s="13"/>
      <c r="I108" s="14">
        <v>0.42815162037037036</v>
      </c>
      <c r="J108" s="14">
        <f>I108-I107</f>
        <v>0.01887384259259256</v>
      </c>
      <c r="K108" s="34"/>
      <c r="L108" s="19"/>
    </row>
    <row r="109" spans="2:12" ht="12.75" customHeight="1">
      <c r="B109" s="38"/>
      <c r="C109" s="13">
        <v>27</v>
      </c>
      <c r="D109" s="22">
        <v>3</v>
      </c>
      <c r="E109" s="41"/>
      <c r="F109" s="13" t="s">
        <v>176</v>
      </c>
      <c r="G109" s="13" t="s">
        <v>177</v>
      </c>
      <c r="H109" s="13"/>
      <c r="I109" s="14">
        <v>0.4433136574074074</v>
      </c>
      <c r="J109" s="14">
        <f>I109-I108</f>
        <v>0.015162037037037057</v>
      </c>
      <c r="K109" s="35"/>
      <c r="L109" s="19"/>
    </row>
    <row r="110" spans="2:11" ht="12.75">
      <c r="B110" s="36">
        <v>2</v>
      </c>
      <c r="C110" s="13">
        <v>28</v>
      </c>
      <c r="D110" s="22">
        <v>1</v>
      </c>
      <c r="E110" s="42" t="s">
        <v>178</v>
      </c>
      <c r="F110" s="13" t="s">
        <v>179</v>
      </c>
      <c r="G110" s="13" t="s">
        <v>180</v>
      </c>
      <c r="H110" s="14">
        <v>0.3951516203703704</v>
      </c>
      <c r="I110" s="14">
        <v>0.41044907407407405</v>
      </c>
      <c r="J110" s="14">
        <f>I110-H110</f>
        <v>0.015297453703703667</v>
      </c>
      <c r="K110" s="43">
        <f>SUM(J110:J112)</f>
        <v>0.048549768518518555</v>
      </c>
    </row>
    <row r="111" spans="2:11" ht="12.75">
      <c r="B111" s="37"/>
      <c r="C111" s="13">
        <v>28</v>
      </c>
      <c r="D111" s="22">
        <v>2</v>
      </c>
      <c r="E111" s="42"/>
      <c r="F111" s="13" t="s">
        <v>181</v>
      </c>
      <c r="G111" s="13" t="s">
        <v>182</v>
      </c>
      <c r="H111" s="13"/>
      <c r="I111" s="14">
        <v>0.427375</v>
      </c>
      <c r="J111" s="14">
        <f>I111-I110</f>
        <v>0.016925925925925955</v>
      </c>
      <c r="K111" s="43"/>
    </row>
    <row r="112" spans="2:11" ht="12.75">
      <c r="B112" s="38"/>
      <c r="C112" s="13">
        <v>28</v>
      </c>
      <c r="D112" s="22">
        <v>3</v>
      </c>
      <c r="E112" s="42"/>
      <c r="F112" s="13" t="s">
        <v>183</v>
      </c>
      <c r="G112" s="13" t="s">
        <v>184</v>
      </c>
      <c r="H112" s="15"/>
      <c r="I112" s="14">
        <v>0.44370138888888894</v>
      </c>
      <c r="J112" s="14">
        <f>I112-I111</f>
        <v>0.016326388888888932</v>
      </c>
      <c r="K112" s="43"/>
    </row>
    <row r="113" spans="1:11" ht="12.75">
      <c r="A113" s="2">
        <v>31</v>
      </c>
      <c r="B113" s="36"/>
      <c r="C113" s="13"/>
      <c r="D113" s="22"/>
      <c r="E113" s="42"/>
      <c r="F113" s="13"/>
      <c r="G113" s="13"/>
      <c r="H113" s="14"/>
      <c r="I113" s="14"/>
      <c r="J113" s="14"/>
      <c r="K113" s="43"/>
    </row>
    <row r="114" spans="1:11" ht="12.75">
      <c r="A114" s="2">
        <v>32</v>
      </c>
      <c r="B114" s="37"/>
      <c r="C114" s="13"/>
      <c r="D114" s="22"/>
      <c r="E114" s="42"/>
      <c r="F114" s="13"/>
      <c r="G114" s="13"/>
      <c r="H114" s="13"/>
      <c r="I114" s="14"/>
      <c r="J114" s="14"/>
      <c r="K114" s="43"/>
    </row>
    <row r="115" spans="1:11" ht="12.75">
      <c r="A115" s="2">
        <v>33</v>
      </c>
      <c r="B115" s="38"/>
      <c r="C115" s="13"/>
      <c r="D115" s="22"/>
      <c r="E115" s="42"/>
      <c r="F115" s="13"/>
      <c r="G115" s="13"/>
      <c r="H115" s="13"/>
      <c r="I115" s="14"/>
      <c r="J115" s="14"/>
      <c r="K115" s="43"/>
    </row>
    <row r="116" spans="3:11" ht="14.25">
      <c r="C116" s="16"/>
      <c r="D116" s="16"/>
      <c r="E116" s="17"/>
      <c r="F116" s="16"/>
      <c r="G116" s="16"/>
      <c r="H116" s="16"/>
      <c r="I116" s="18"/>
      <c r="J116" s="18"/>
      <c r="K116" s="19"/>
    </row>
    <row r="117" spans="3:11" ht="14.25">
      <c r="C117" s="20" t="s">
        <v>1002</v>
      </c>
      <c r="D117" s="16"/>
      <c r="E117" s="17"/>
      <c r="F117" s="16"/>
      <c r="G117" s="16"/>
      <c r="H117" s="16"/>
      <c r="I117" s="18"/>
      <c r="J117" s="18"/>
      <c r="K117" s="19"/>
    </row>
    <row r="118" spans="3:11" ht="14.25">
      <c r="C118" s="20"/>
      <c r="D118" s="16"/>
      <c r="E118" s="17"/>
      <c r="F118" s="16"/>
      <c r="G118" s="16"/>
      <c r="H118" s="16"/>
      <c r="I118" s="18"/>
      <c r="J118" s="18"/>
      <c r="K118" s="19"/>
    </row>
    <row r="119" spans="1:11" ht="12.75">
      <c r="A119" s="2">
        <v>100</v>
      </c>
      <c r="C119" s="13">
        <v>34</v>
      </c>
      <c r="D119" s="13">
        <v>1</v>
      </c>
      <c r="E119" s="42" t="s">
        <v>218</v>
      </c>
      <c r="F119" s="13" t="s">
        <v>221</v>
      </c>
      <c r="G119" s="13" t="s">
        <v>131</v>
      </c>
      <c r="H119" s="14">
        <v>0.3951516203703704</v>
      </c>
      <c r="I119" s="14"/>
      <c r="J119" s="14"/>
      <c r="K119" s="43"/>
    </row>
    <row r="120" spans="1:11" ht="12.75">
      <c r="A120" s="2">
        <v>101</v>
      </c>
      <c r="C120" s="13">
        <v>34</v>
      </c>
      <c r="D120" s="13">
        <v>2</v>
      </c>
      <c r="E120" s="42"/>
      <c r="F120" s="13" t="s">
        <v>44</v>
      </c>
      <c r="G120" s="13" t="s">
        <v>222</v>
      </c>
      <c r="H120" s="13"/>
      <c r="I120" s="14"/>
      <c r="J120" s="14"/>
      <c r="K120" s="43"/>
    </row>
    <row r="121" spans="1:11" ht="12.75">
      <c r="A121" s="2">
        <v>102</v>
      </c>
      <c r="C121" s="13">
        <v>34</v>
      </c>
      <c r="D121" s="13">
        <v>3</v>
      </c>
      <c r="E121" s="42"/>
      <c r="F121" s="13" t="s">
        <v>46</v>
      </c>
      <c r="G121" s="13" t="s">
        <v>47</v>
      </c>
      <c r="H121" s="13"/>
      <c r="I121" s="14"/>
      <c r="J121" s="14"/>
      <c r="K121" s="43"/>
    </row>
    <row r="122" spans="1:11" ht="12.75">
      <c r="A122" s="2">
        <v>103</v>
      </c>
      <c r="C122" s="13">
        <v>35</v>
      </c>
      <c r="D122" s="13">
        <v>1</v>
      </c>
      <c r="E122" s="42" t="s">
        <v>219</v>
      </c>
      <c r="F122" s="13" t="s">
        <v>147</v>
      </c>
      <c r="G122" s="13" t="s">
        <v>148</v>
      </c>
      <c r="H122" s="14">
        <v>0.3951516203703704</v>
      </c>
      <c r="I122" s="14"/>
      <c r="J122" s="14"/>
      <c r="K122" s="43"/>
    </row>
    <row r="123" spans="1:11" ht="12.75">
      <c r="A123" s="2">
        <v>104</v>
      </c>
      <c r="C123" s="13">
        <v>35</v>
      </c>
      <c r="D123" s="13">
        <v>2</v>
      </c>
      <c r="E123" s="42"/>
      <c r="F123" s="13" t="s">
        <v>223</v>
      </c>
      <c r="G123" s="13" t="s">
        <v>224</v>
      </c>
      <c r="H123" s="13"/>
      <c r="I123" s="14"/>
      <c r="J123" s="14"/>
      <c r="K123" s="43"/>
    </row>
    <row r="124" spans="1:11" ht="12.75">
      <c r="A124" s="2">
        <v>105</v>
      </c>
      <c r="C124" s="13">
        <v>35</v>
      </c>
      <c r="D124" s="13">
        <v>3</v>
      </c>
      <c r="E124" s="42"/>
      <c r="F124" s="13" t="s">
        <v>152</v>
      </c>
      <c r="G124" s="13" t="s">
        <v>151</v>
      </c>
      <c r="H124" s="15"/>
      <c r="I124" s="14"/>
      <c r="J124" s="14"/>
      <c r="K124" s="43"/>
    </row>
    <row r="125" spans="1:11" ht="12.75">
      <c r="A125" s="2">
        <v>106</v>
      </c>
      <c r="C125" s="13">
        <v>36</v>
      </c>
      <c r="D125" s="13">
        <v>1</v>
      </c>
      <c r="E125" s="42" t="s">
        <v>220</v>
      </c>
      <c r="F125" s="13" t="s">
        <v>225</v>
      </c>
      <c r="G125" s="13" t="s">
        <v>226</v>
      </c>
      <c r="H125" s="14">
        <v>0.3951516203703704</v>
      </c>
      <c r="I125" s="14"/>
      <c r="J125" s="14"/>
      <c r="K125" s="43"/>
    </row>
    <row r="126" spans="1:11" ht="12.75">
      <c r="A126" s="2">
        <v>107</v>
      </c>
      <c r="C126" s="13">
        <v>36</v>
      </c>
      <c r="D126" s="13">
        <v>2</v>
      </c>
      <c r="E126" s="42"/>
      <c r="F126" s="13" t="s">
        <v>156</v>
      </c>
      <c r="G126" s="13" t="s">
        <v>145</v>
      </c>
      <c r="H126" s="13"/>
      <c r="I126" s="14"/>
      <c r="J126" s="14"/>
      <c r="K126" s="43"/>
    </row>
    <row r="127" spans="1:11" ht="12.75">
      <c r="A127" s="2">
        <v>108</v>
      </c>
      <c r="C127" s="13">
        <v>36</v>
      </c>
      <c r="D127" s="13">
        <v>3</v>
      </c>
      <c r="E127" s="42"/>
      <c r="F127" s="13" t="s">
        <v>154</v>
      </c>
      <c r="G127" s="13" t="s">
        <v>227</v>
      </c>
      <c r="H127" s="13"/>
      <c r="I127" s="14"/>
      <c r="J127" s="14"/>
      <c r="K127" s="43"/>
    </row>
    <row r="128" spans="3:11" ht="14.25">
      <c r="C128" s="20"/>
      <c r="D128" s="16"/>
      <c r="E128" s="17"/>
      <c r="F128" s="16"/>
      <c r="G128" s="16"/>
      <c r="H128" s="16"/>
      <c r="I128" s="18"/>
      <c r="J128" s="18"/>
      <c r="K128" s="19"/>
    </row>
    <row r="129" spans="3:11" ht="14.25">
      <c r="C129" s="20" t="s">
        <v>1005</v>
      </c>
      <c r="D129" s="16"/>
      <c r="E129" s="17"/>
      <c r="F129" s="16"/>
      <c r="G129" s="16"/>
      <c r="H129" s="16"/>
      <c r="I129" s="18"/>
      <c r="J129" s="18"/>
      <c r="K129" s="19"/>
    </row>
    <row r="131" spans="1:11" ht="12.75">
      <c r="A131" s="2">
        <v>22</v>
      </c>
      <c r="C131" s="13">
        <v>8</v>
      </c>
      <c r="D131" s="13">
        <v>1</v>
      </c>
      <c r="E131" s="42" t="s">
        <v>48</v>
      </c>
      <c r="F131" s="13" t="s">
        <v>49</v>
      </c>
      <c r="G131" s="13" t="s">
        <v>50</v>
      </c>
      <c r="H131" s="14">
        <v>0.3951516203703704</v>
      </c>
      <c r="I131" s="14">
        <v>0.43006365740740743</v>
      </c>
      <c r="J131" s="14">
        <f>I131-H131</f>
        <v>0.03491203703703705</v>
      </c>
      <c r="K131" s="43"/>
    </row>
    <row r="132" spans="1:11" ht="12.75">
      <c r="A132" s="2">
        <v>23</v>
      </c>
      <c r="C132" s="13">
        <v>8</v>
      </c>
      <c r="D132" s="13">
        <v>2</v>
      </c>
      <c r="E132" s="42"/>
      <c r="F132" s="13" t="s">
        <v>51</v>
      </c>
      <c r="G132" s="13" t="s">
        <v>52</v>
      </c>
      <c r="H132" s="13"/>
      <c r="I132" s="14"/>
      <c r="J132" s="14" t="s">
        <v>1003</v>
      </c>
      <c r="K132" s="43"/>
    </row>
    <row r="133" spans="1:11" ht="12.75">
      <c r="A133" s="2">
        <v>24</v>
      </c>
      <c r="C133" s="13">
        <v>8</v>
      </c>
      <c r="D133" s="13">
        <v>3</v>
      </c>
      <c r="E133" s="42"/>
      <c r="F133" s="13" t="s">
        <v>53</v>
      </c>
      <c r="G133" s="13" t="s">
        <v>54</v>
      </c>
      <c r="H133" s="13"/>
      <c r="I133" s="14"/>
      <c r="J133" s="14" t="s">
        <v>1003</v>
      </c>
      <c r="K133" s="43"/>
    </row>
    <row r="135" spans="3:7" ht="12.75">
      <c r="C135" s="53" t="s">
        <v>1023</v>
      </c>
      <c r="D135" s="53"/>
      <c r="E135" s="2" t="s">
        <v>1024</v>
      </c>
      <c r="G135" s="2" t="s">
        <v>1009</v>
      </c>
    </row>
    <row r="136" ht="12.75">
      <c r="C136" s="2" t="s">
        <v>1010</v>
      </c>
    </row>
    <row r="137" ht="12.75">
      <c r="C137" s="2" t="s">
        <v>1011</v>
      </c>
    </row>
  </sheetData>
  <autoFilter ref="A12:K127"/>
  <mergeCells count="113">
    <mergeCell ref="B13:B15"/>
    <mergeCell ref="B16:B18"/>
    <mergeCell ref="B19:B21"/>
    <mergeCell ref="B22:B24"/>
    <mergeCell ref="B25:B27"/>
    <mergeCell ref="B28:B30"/>
    <mergeCell ref="B31:B33"/>
    <mergeCell ref="B34:B36"/>
    <mergeCell ref="B46:B48"/>
    <mergeCell ref="B49:B51"/>
    <mergeCell ref="B52:B54"/>
    <mergeCell ref="B37:B39"/>
    <mergeCell ref="B40:B42"/>
    <mergeCell ref="B43:B45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113:B115"/>
    <mergeCell ref="B97:B99"/>
    <mergeCell ref="E13:E15"/>
    <mergeCell ref="E88:E90"/>
    <mergeCell ref="E25:E27"/>
    <mergeCell ref="E131:E133"/>
    <mergeCell ref="E58:E60"/>
    <mergeCell ref="E79:E81"/>
    <mergeCell ref="E113:E115"/>
    <mergeCell ref="E67:E69"/>
    <mergeCell ref="E91:E93"/>
    <mergeCell ref="E19:E21"/>
    <mergeCell ref="E28:E30"/>
    <mergeCell ref="E85:E87"/>
    <mergeCell ref="E43:E45"/>
    <mergeCell ref="E73:E75"/>
    <mergeCell ref="E52:E54"/>
    <mergeCell ref="E46:E48"/>
    <mergeCell ref="E64:E66"/>
    <mergeCell ref="E49:E51"/>
    <mergeCell ref="E76:E78"/>
    <mergeCell ref="E37:E39"/>
    <mergeCell ref="K76:K78"/>
    <mergeCell ref="E16:E18"/>
    <mergeCell ref="E61:E63"/>
    <mergeCell ref="E82:E84"/>
    <mergeCell ref="E31:E33"/>
    <mergeCell ref="E40:E42"/>
    <mergeCell ref="E55:E57"/>
    <mergeCell ref="E70:E72"/>
    <mergeCell ref="E22:E24"/>
    <mergeCell ref="E34:E36"/>
    <mergeCell ref="K43:K45"/>
    <mergeCell ref="K73:K75"/>
    <mergeCell ref="K52:K54"/>
    <mergeCell ref="K46:K48"/>
    <mergeCell ref="K64:K66"/>
    <mergeCell ref="K49:K51"/>
    <mergeCell ref="K88:K90"/>
    <mergeCell ref="K25:K27"/>
    <mergeCell ref="K131:K133"/>
    <mergeCell ref="K58:K60"/>
    <mergeCell ref="K79:K81"/>
    <mergeCell ref="K113:K115"/>
    <mergeCell ref="K67:K69"/>
    <mergeCell ref="K91:K93"/>
    <mergeCell ref="K37:K39"/>
    <mergeCell ref="K85:K87"/>
    <mergeCell ref="K22:K24"/>
    <mergeCell ref="K34:K36"/>
    <mergeCell ref="K28:K30"/>
    <mergeCell ref="K13:K15"/>
    <mergeCell ref="K19:K21"/>
    <mergeCell ref="K122:K124"/>
    <mergeCell ref="K125:K127"/>
    <mergeCell ref="G104:K105"/>
    <mergeCell ref="K16:K18"/>
    <mergeCell ref="K61:K63"/>
    <mergeCell ref="K82:K84"/>
    <mergeCell ref="K31:K33"/>
    <mergeCell ref="K40:K42"/>
    <mergeCell ref="K55:K57"/>
    <mergeCell ref="K70:K72"/>
    <mergeCell ref="K94:K96"/>
    <mergeCell ref="C106:K106"/>
    <mergeCell ref="K97:K99"/>
    <mergeCell ref="K119:K121"/>
    <mergeCell ref="E94:E96"/>
    <mergeCell ref="C135:D135"/>
    <mergeCell ref="E119:E121"/>
    <mergeCell ref="E122:E124"/>
    <mergeCell ref="E125:E127"/>
    <mergeCell ref="K110:K112"/>
    <mergeCell ref="B100:B102"/>
    <mergeCell ref="E100:E102"/>
    <mergeCell ref="K100:K102"/>
    <mergeCell ref="B107:B109"/>
    <mergeCell ref="B103:K103"/>
    <mergeCell ref="C104:E104"/>
    <mergeCell ref="C105:E105"/>
    <mergeCell ref="B104:B106"/>
    <mergeCell ref="E107:E109"/>
    <mergeCell ref="E97:E99"/>
    <mergeCell ref="B110:B112"/>
    <mergeCell ref="E110:E112"/>
  </mergeCells>
  <printOptions/>
  <pageMargins left="0.7875" right="0.54" top="1.025" bottom="1.025" header="0.7875" footer="0.7875"/>
  <pageSetup firstPageNumber="1" useFirstPageNumber="1" horizontalDpi="300" verticalDpi="300" orientation="portrait" paperSize="9" scale="95" r:id="rId2"/>
  <headerFooter alignWithMargins="0">
    <oddHeader>&amp;C&amp;A</oddHeader>
    <oddFooter>&amp;CPage &amp;P</oddFooter>
  </headerFooter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39"/>
  <sheetViews>
    <sheetView tabSelected="1" workbookViewId="0" topLeftCell="B25">
      <selection activeCell="G79" sqref="G79"/>
    </sheetView>
  </sheetViews>
  <sheetFormatPr defaultColWidth="9.140625" defaultRowHeight="12.75"/>
  <cols>
    <col min="1" max="1" width="4.7109375" style="1" hidden="1" customWidth="1"/>
    <col min="2" max="2" width="5.8515625" style="1" customWidth="1"/>
    <col min="3" max="3" width="7.28125" style="1" customWidth="1"/>
    <col min="4" max="4" width="3.00390625" style="1" customWidth="1"/>
    <col min="5" max="5" width="17.8515625" style="1" customWidth="1"/>
    <col min="6" max="6" width="15.28125" style="1" bestFit="1" customWidth="1"/>
    <col min="7" max="7" width="15.57421875" style="1" bestFit="1" customWidth="1"/>
    <col min="8" max="9" width="11.57421875" style="1" hidden="1" customWidth="1"/>
    <col min="10" max="10" width="13.00390625" style="1" customWidth="1"/>
    <col min="11" max="11" width="14.00390625" style="1" customWidth="1"/>
    <col min="12" max="12" width="11.57421875" style="1" hidden="1" customWidth="1"/>
    <col min="13" max="16384" width="11.57421875" style="1" customWidth="1"/>
  </cols>
  <sheetData>
    <row r="8" ht="18">
      <c r="C8" s="8" t="s">
        <v>1012</v>
      </c>
    </row>
    <row r="9" ht="18.75">
      <c r="C9" s="7" t="s">
        <v>1008</v>
      </c>
    </row>
    <row r="11" spans="1:12" ht="25.5" customHeight="1">
      <c r="A11" s="3"/>
      <c r="B11" s="9" t="s">
        <v>1013</v>
      </c>
      <c r="C11" s="9" t="s">
        <v>1001</v>
      </c>
      <c r="D11" s="9"/>
      <c r="E11" s="9" t="s">
        <v>228</v>
      </c>
      <c r="F11" s="9" t="s">
        <v>229</v>
      </c>
      <c r="G11" s="9" t="s">
        <v>230</v>
      </c>
      <c r="H11" s="9" t="s">
        <v>232</v>
      </c>
      <c r="I11" s="9" t="s">
        <v>234</v>
      </c>
      <c r="J11" s="9" t="s">
        <v>231</v>
      </c>
      <c r="K11" s="9" t="s">
        <v>233</v>
      </c>
      <c r="L11" s="3"/>
    </row>
    <row r="12" spans="1:12" ht="12.75">
      <c r="A12" s="3">
        <v>112</v>
      </c>
      <c r="B12" s="62">
        <v>1</v>
      </c>
      <c r="C12" s="4">
        <f aca="true" t="shared" si="0" ref="C12:C75">38+L12</f>
        <v>40</v>
      </c>
      <c r="D12" s="22">
        <v>1</v>
      </c>
      <c r="E12" s="60" t="s">
        <v>243</v>
      </c>
      <c r="F12" s="4" t="s">
        <v>244</v>
      </c>
      <c r="G12" s="4" t="s">
        <v>245</v>
      </c>
      <c r="H12" s="6">
        <v>0.4023425925925926</v>
      </c>
      <c r="I12" s="6">
        <v>0.41829282407407403</v>
      </c>
      <c r="J12" s="6">
        <f>I12-H12</f>
        <v>0.015950231481481447</v>
      </c>
      <c r="K12" s="61">
        <f>SUM(J12:J15)</f>
        <v>0.06339814814814815</v>
      </c>
      <c r="L12" s="3">
        <v>2</v>
      </c>
    </row>
    <row r="13" spans="1:12" ht="12.75">
      <c r="A13" s="3">
        <v>113</v>
      </c>
      <c r="B13" s="62"/>
      <c r="C13" s="4">
        <f t="shared" si="0"/>
        <v>40</v>
      </c>
      <c r="D13" s="22">
        <v>2</v>
      </c>
      <c r="E13" s="60"/>
      <c r="F13" s="4" t="s">
        <v>5</v>
      </c>
      <c r="G13" s="4" t="s">
        <v>246</v>
      </c>
      <c r="H13" s="6"/>
      <c r="I13" s="6">
        <v>0.4343032407407407</v>
      </c>
      <c r="J13" s="6">
        <f>I13-I12</f>
        <v>0.016010416666666694</v>
      </c>
      <c r="K13" s="61"/>
      <c r="L13" s="3">
        <v>2</v>
      </c>
    </row>
    <row r="14" spans="1:12" ht="12.75">
      <c r="A14" s="3">
        <v>114</v>
      </c>
      <c r="B14" s="62"/>
      <c r="C14" s="4">
        <f t="shared" si="0"/>
        <v>40</v>
      </c>
      <c r="D14" s="22">
        <v>3</v>
      </c>
      <c r="E14" s="60"/>
      <c r="F14" s="4" t="s">
        <v>247</v>
      </c>
      <c r="G14" s="4" t="s">
        <v>168</v>
      </c>
      <c r="H14" s="6"/>
      <c r="I14" s="6">
        <v>0.45048379629629626</v>
      </c>
      <c r="J14" s="6">
        <f>I14-I13</f>
        <v>0.01618055555555553</v>
      </c>
      <c r="K14" s="61"/>
      <c r="L14" s="3">
        <v>2</v>
      </c>
    </row>
    <row r="15" spans="1:12" ht="12.75">
      <c r="A15" s="3">
        <v>115</v>
      </c>
      <c r="B15" s="62"/>
      <c r="C15" s="4">
        <f t="shared" si="0"/>
        <v>40</v>
      </c>
      <c r="D15" s="22">
        <v>4</v>
      </c>
      <c r="E15" s="60"/>
      <c r="F15" s="4" t="s">
        <v>248</v>
      </c>
      <c r="G15" s="4" t="s">
        <v>249</v>
      </c>
      <c r="H15" s="6"/>
      <c r="I15" s="6">
        <v>0.46574074074074073</v>
      </c>
      <c r="J15" s="6">
        <f>I15-I14</f>
        <v>0.015256944444444476</v>
      </c>
      <c r="K15" s="61"/>
      <c r="L15" s="3">
        <v>2</v>
      </c>
    </row>
    <row r="16" spans="1:12" ht="12.75">
      <c r="A16" s="3">
        <v>108</v>
      </c>
      <c r="B16" s="62">
        <v>2</v>
      </c>
      <c r="C16" s="4">
        <f t="shared" si="0"/>
        <v>39</v>
      </c>
      <c r="D16" s="22">
        <v>1</v>
      </c>
      <c r="E16" s="60" t="s">
        <v>235</v>
      </c>
      <c r="F16" s="4" t="s">
        <v>236</v>
      </c>
      <c r="G16" s="4" t="s">
        <v>237</v>
      </c>
      <c r="H16" s="6">
        <v>0.4023425925925926</v>
      </c>
      <c r="I16" s="6">
        <v>0.4182199074074074</v>
      </c>
      <c r="J16" s="6">
        <f>I16-H16</f>
        <v>0.015877314814814802</v>
      </c>
      <c r="K16" s="61">
        <f>SUM(J16:J19)</f>
        <v>0.06376504629629631</v>
      </c>
      <c r="L16" s="3">
        <v>1</v>
      </c>
    </row>
    <row r="17" spans="1:12" ht="12.75">
      <c r="A17" s="3">
        <v>109</v>
      </c>
      <c r="B17" s="62"/>
      <c r="C17" s="4">
        <f t="shared" si="0"/>
        <v>39</v>
      </c>
      <c r="D17" s="22">
        <v>2</v>
      </c>
      <c r="E17" s="60"/>
      <c r="F17" s="4" t="s">
        <v>238</v>
      </c>
      <c r="G17" s="4" t="s">
        <v>239</v>
      </c>
      <c r="H17" s="6"/>
      <c r="I17" s="6">
        <v>0.43506249999999996</v>
      </c>
      <c r="J17" s="6">
        <f>I17-I16</f>
        <v>0.016842592592592576</v>
      </c>
      <c r="K17" s="61"/>
      <c r="L17" s="3">
        <v>1</v>
      </c>
    </row>
    <row r="18" spans="1:12" ht="12.75">
      <c r="A18" s="3">
        <v>110</v>
      </c>
      <c r="B18" s="62"/>
      <c r="C18" s="4">
        <f t="shared" si="0"/>
        <v>39</v>
      </c>
      <c r="D18" s="22">
        <v>3</v>
      </c>
      <c r="E18" s="60"/>
      <c r="F18" s="4" t="s">
        <v>240</v>
      </c>
      <c r="G18" s="4" t="s">
        <v>241</v>
      </c>
      <c r="H18" s="6"/>
      <c r="I18" s="6">
        <v>0.45117708333333334</v>
      </c>
      <c r="J18" s="6">
        <f>I18-I17</f>
        <v>0.016114583333333377</v>
      </c>
      <c r="K18" s="61"/>
      <c r="L18" s="3">
        <v>1</v>
      </c>
    </row>
    <row r="19" spans="1:12" ht="12.75">
      <c r="A19" s="3">
        <v>111</v>
      </c>
      <c r="B19" s="62"/>
      <c r="C19" s="4">
        <f t="shared" si="0"/>
        <v>39</v>
      </c>
      <c r="D19" s="22">
        <v>4</v>
      </c>
      <c r="E19" s="60"/>
      <c r="F19" s="4" t="s">
        <v>242</v>
      </c>
      <c r="G19" s="4" t="s">
        <v>239</v>
      </c>
      <c r="H19" s="6"/>
      <c r="I19" s="6">
        <v>0.4661076388888889</v>
      </c>
      <c r="J19" s="6">
        <f>I19-I18</f>
        <v>0.014930555555555558</v>
      </c>
      <c r="K19" s="61"/>
      <c r="L19" s="3">
        <v>1</v>
      </c>
    </row>
    <row r="20" spans="1:12" ht="12.75">
      <c r="A20" s="3">
        <v>412</v>
      </c>
      <c r="B20" s="62">
        <v>3</v>
      </c>
      <c r="C20" s="4">
        <f t="shared" si="0"/>
        <v>115</v>
      </c>
      <c r="D20" s="22">
        <v>1</v>
      </c>
      <c r="E20" s="60" t="s">
        <v>794</v>
      </c>
      <c r="F20" s="10" t="s">
        <v>795</v>
      </c>
      <c r="G20" s="10" t="s">
        <v>793</v>
      </c>
      <c r="H20" s="6">
        <v>0.4023425925925926</v>
      </c>
      <c r="I20" s="6">
        <v>0.4176354166666667</v>
      </c>
      <c r="J20" s="6">
        <f>I20-H20</f>
        <v>0.015292824074074118</v>
      </c>
      <c r="K20" s="61">
        <f>SUM(J20:J23)</f>
        <v>0.0656828703703704</v>
      </c>
      <c r="L20" s="5">
        <v>77</v>
      </c>
    </row>
    <row r="21" spans="1:12" ht="12.75">
      <c r="A21" s="3">
        <v>413</v>
      </c>
      <c r="B21" s="62"/>
      <c r="C21" s="4">
        <f t="shared" si="0"/>
        <v>115</v>
      </c>
      <c r="D21" s="22">
        <v>2</v>
      </c>
      <c r="E21" s="60"/>
      <c r="F21" s="10" t="s">
        <v>796</v>
      </c>
      <c r="G21" s="10" t="s">
        <v>797</v>
      </c>
      <c r="H21" s="6"/>
      <c r="I21" s="6">
        <v>0.4359259259259259</v>
      </c>
      <c r="J21" s="6">
        <f>I21-I20</f>
        <v>0.01829050925925918</v>
      </c>
      <c r="K21" s="61"/>
      <c r="L21" s="5">
        <v>77</v>
      </c>
    </row>
    <row r="22" spans="1:12" ht="12.75">
      <c r="A22" s="3">
        <v>414</v>
      </c>
      <c r="B22" s="62"/>
      <c r="C22" s="4">
        <f t="shared" si="0"/>
        <v>115</v>
      </c>
      <c r="D22" s="22">
        <v>3</v>
      </c>
      <c r="E22" s="60"/>
      <c r="F22" s="10" t="s">
        <v>798</v>
      </c>
      <c r="G22" s="10" t="s">
        <v>799</v>
      </c>
      <c r="H22" s="6"/>
      <c r="I22" s="6">
        <v>0.45356018518518515</v>
      </c>
      <c r="J22" s="6">
        <f>I22-I21</f>
        <v>0.017634259259259266</v>
      </c>
      <c r="K22" s="61"/>
      <c r="L22" s="5">
        <v>77</v>
      </c>
    </row>
    <row r="23" spans="1:12" ht="12.75">
      <c r="A23" s="3">
        <v>415</v>
      </c>
      <c r="B23" s="62"/>
      <c r="C23" s="4">
        <f t="shared" si="0"/>
        <v>115</v>
      </c>
      <c r="D23" s="22">
        <v>4</v>
      </c>
      <c r="E23" s="60"/>
      <c r="F23" s="10" t="s">
        <v>800</v>
      </c>
      <c r="G23" s="10" t="s">
        <v>801</v>
      </c>
      <c r="H23" s="6"/>
      <c r="I23" s="6">
        <v>0.468025462962963</v>
      </c>
      <c r="J23" s="6">
        <f>I23-I22</f>
        <v>0.01446527777777784</v>
      </c>
      <c r="K23" s="61"/>
      <c r="L23" s="5">
        <v>77</v>
      </c>
    </row>
    <row r="24" spans="1:12" ht="12.75">
      <c r="A24" s="3">
        <v>488</v>
      </c>
      <c r="B24" s="62">
        <v>4</v>
      </c>
      <c r="C24" s="10">
        <f t="shared" si="0"/>
        <v>134</v>
      </c>
      <c r="D24" s="22">
        <v>1</v>
      </c>
      <c r="E24" s="60" t="s">
        <v>942</v>
      </c>
      <c r="F24" s="10" t="s">
        <v>943</v>
      </c>
      <c r="G24" s="10" t="s">
        <v>944</v>
      </c>
      <c r="H24" s="6">
        <v>0.4023425925925926</v>
      </c>
      <c r="I24" s="6">
        <v>0.4191805555555555</v>
      </c>
      <c r="J24" s="6">
        <f>I24-H24</f>
        <v>0.016837962962962916</v>
      </c>
      <c r="K24" s="61">
        <f>SUM(J24:J27)</f>
        <v>0.06603935185185184</v>
      </c>
      <c r="L24" s="5">
        <v>96</v>
      </c>
    </row>
    <row r="25" spans="1:12" ht="12.75">
      <c r="A25" s="3">
        <v>489</v>
      </c>
      <c r="B25" s="62"/>
      <c r="C25" s="10">
        <f t="shared" si="0"/>
        <v>134</v>
      </c>
      <c r="D25" s="22">
        <v>2</v>
      </c>
      <c r="E25" s="60"/>
      <c r="F25" s="10" t="s">
        <v>945</v>
      </c>
      <c r="G25" s="10" t="s">
        <v>946</v>
      </c>
      <c r="H25" s="6"/>
      <c r="I25" s="6">
        <v>0.4375497685185185</v>
      </c>
      <c r="J25" s="6">
        <f>I25-I24</f>
        <v>0.01836921296296301</v>
      </c>
      <c r="K25" s="61"/>
      <c r="L25" s="5">
        <v>96</v>
      </c>
    </row>
    <row r="26" spans="1:12" ht="12.75">
      <c r="A26" s="3">
        <v>490</v>
      </c>
      <c r="B26" s="62"/>
      <c r="C26" s="10">
        <f t="shared" si="0"/>
        <v>134</v>
      </c>
      <c r="D26" s="22">
        <v>3</v>
      </c>
      <c r="E26" s="60"/>
      <c r="F26" s="10" t="s">
        <v>947</v>
      </c>
      <c r="G26" s="10" t="s">
        <v>296</v>
      </c>
      <c r="H26" s="6"/>
      <c r="I26" s="6">
        <v>0.4541145833333333</v>
      </c>
      <c r="J26" s="6">
        <f>I26-I25</f>
        <v>0.01656481481481481</v>
      </c>
      <c r="K26" s="61"/>
      <c r="L26" s="5">
        <v>96</v>
      </c>
    </row>
    <row r="27" spans="1:12" ht="12.75">
      <c r="A27" s="3">
        <v>491</v>
      </c>
      <c r="B27" s="62"/>
      <c r="C27" s="10">
        <f t="shared" si="0"/>
        <v>134</v>
      </c>
      <c r="D27" s="22">
        <v>4</v>
      </c>
      <c r="E27" s="60"/>
      <c r="F27" s="10" t="s">
        <v>196</v>
      </c>
      <c r="G27" s="10" t="s">
        <v>616</v>
      </c>
      <c r="H27" s="6"/>
      <c r="I27" s="6">
        <v>0.4683819444444444</v>
      </c>
      <c r="J27" s="6">
        <f>I27-I26</f>
        <v>0.014267361111111099</v>
      </c>
      <c r="K27" s="61"/>
      <c r="L27" s="5">
        <v>96</v>
      </c>
    </row>
    <row r="28" spans="1:12" ht="12.75">
      <c r="A28" s="3">
        <v>424</v>
      </c>
      <c r="B28" s="62">
        <v>5</v>
      </c>
      <c r="C28" s="10">
        <f t="shared" si="0"/>
        <v>118</v>
      </c>
      <c r="D28" s="22">
        <v>1</v>
      </c>
      <c r="E28" s="60" t="s">
        <v>41</v>
      </c>
      <c r="F28" s="10" t="s">
        <v>812</v>
      </c>
      <c r="G28" s="10" t="s">
        <v>813</v>
      </c>
      <c r="H28" s="6">
        <v>0.4023425925925926</v>
      </c>
      <c r="I28" s="6">
        <v>0.4190277777777778</v>
      </c>
      <c r="J28" s="6">
        <f>I28-H28</f>
        <v>0.016685185185185192</v>
      </c>
      <c r="K28" s="61">
        <f>SUM(J28:J31)</f>
        <v>0.06654166666666667</v>
      </c>
      <c r="L28" s="5">
        <v>80</v>
      </c>
    </row>
    <row r="29" spans="1:12" ht="12.75">
      <c r="A29" s="3">
        <v>425</v>
      </c>
      <c r="B29" s="62"/>
      <c r="C29" s="10">
        <f t="shared" si="0"/>
        <v>118</v>
      </c>
      <c r="D29" s="22">
        <v>2</v>
      </c>
      <c r="E29" s="60"/>
      <c r="F29" s="10" t="s">
        <v>814</v>
      </c>
      <c r="G29" s="10" t="s">
        <v>815</v>
      </c>
      <c r="H29" s="6"/>
      <c r="I29" s="6">
        <v>0.4359525462962963</v>
      </c>
      <c r="J29" s="6">
        <f>I29-I28</f>
        <v>0.01692476851851854</v>
      </c>
      <c r="K29" s="61"/>
      <c r="L29" s="5">
        <v>80</v>
      </c>
    </row>
    <row r="30" spans="1:12" ht="12.75">
      <c r="A30" s="3">
        <v>426</v>
      </c>
      <c r="B30" s="62"/>
      <c r="C30" s="10">
        <f t="shared" si="0"/>
        <v>118</v>
      </c>
      <c r="D30" s="22">
        <v>3</v>
      </c>
      <c r="E30" s="60"/>
      <c r="F30" s="10" t="s">
        <v>816</v>
      </c>
      <c r="G30" s="10" t="s">
        <v>817</v>
      </c>
      <c r="H30" s="6"/>
      <c r="I30" s="6">
        <v>0.4526724537037037</v>
      </c>
      <c r="J30" s="6">
        <f>I30-I29</f>
        <v>0.016719907407407364</v>
      </c>
      <c r="K30" s="61"/>
      <c r="L30" s="5">
        <v>80</v>
      </c>
    </row>
    <row r="31" spans="1:12" ht="12.75">
      <c r="A31" s="3">
        <v>427</v>
      </c>
      <c r="B31" s="62"/>
      <c r="C31" s="10">
        <f t="shared" si="0"/>
        <v>118</v>
      </c>
      <c r="D31" s="22">
        <v>4</v>
      </c>
      <c r="E31" s="60"/>
      <c r="F31" s="10" t="s">
        <v>814</v>
      </c>
      <c r="G31" s="10" t="s">
        <v>818</v>
      </c>
      <c r="H31" s="6"/>
      <c r="I31" s="6">
        <v>0.46888425925925925</v>
      </c>
      <c r="J31" s="6">
        <f>I31-I30</f>
        <v>0.01621180555555557</v>
      </c>
      <c r="K31" s="61"/>
      <c r="L31" s="5">
        <v>80</v>
      </c>
    </row>
    <row r="32" spans="1:12" ht="12.75">
      <c r="A32" s="3">
        <v>136</v>
      </c>
      <c r="B32" s="62">
        <v>6</v>
      </c>
      <c r="C32" s="4">
        <f t="shared" si="0"/>
        <v>46</v>
      </c>
      <c r="D32" s="22">
        <v>1</v>
      </c>
      <c r="E32" s="60" t="s">
        <v>289</v>
      </c>
      <c r="F32" s="10" t="s">
        <v>290</v>
      </c>
      <c r="G32" s="10" t="s">
        <v>291</v>
      </c>
      <c r="H32" s="6">
        <v>0.4023425925925926</v>
      </c>
      <c r="I32" s="6">
        <v>0.4184247685185185</v>
      </c>
      <c r="J32" s="6">
        <f>I32-H32</f>
        <v>0.016082175925925923</v>
      </c>
      <c r="K32" s="61">
        <f>SUM(J32:J35)</f>
        <v>0.0687395833333333</v>
      </c>
      <c r="L32" s="3">
        <v>8</v>
      </c>
    </row>
    <row r="33" spans="1:12" ht="12.75">
      <c r="A33" s="3">
        <v>137</v>
      </c>
      <c r="B33" s="62"/>
      <c r="C33" s="4">
        <f t="shared" si="0"/>
        <v>46</v>
      </c>
      <c r="D33" s="22">
        <v>2</v>
      </c>
      <c r="E33" s="60"/>
      <c r="F33" s="10" t="s">
        <v>292</v>
      </c>
      <c r="G33" s="10" t="s">
        <v>293</v>
      </c>
      <c r="H33" s="6"/>
      <c r="I33" s="6">
        <v>0.4353877314814815</v>
      </c>
      <c r="J33" s="6">
        <f>I33-I32</f>
        <v>0.016962962962963013</v>
      </c>
      <c r="K33" s="61"/>
      <c r="L33" s="3">
        <v>8</v>
      </c>
    </row>
    <row r="34" spans="1:12" ht="12.75">
      <c r="A34" s="3">
        <v>138</v>
      </c>
      <c r="B34" s="62"/>
      <c r="C34" s="4">
        <f t="shared" si="0"/>
        <v>46</v>
      </c>
      <c r="D34" s="22">
        <v>3</v>
      </c>
      <c r="E34" s="60"/>
      <c r="F34" s="10" t="s">
        <v>294</v>
      </c>
      <c r="G34" s="10" t="s">
        <v>295</v>
      </c>
      <c r="H34" s="6"/>
      <c r="I34" s="6">
        <v>0.4534837962962963</v>
      </c>
      <c r="J34" s="6">
        <f>I34-I33</f>
        <v>0.018096064814814794</v>
      </c>
      <c r="K34" s="61"/>
      <c r="L34" s="3">
        <v>8</v>
      </c>
    </row>
    <row r="35" spans="1:12" ht="12.75">
      <c r="A35" s="3">
        <v>139</v>
      </c>
      <c r="B35" s="62"/>
      <c r="C35" s="4">
        <f t="shared" si="0"/>
        <v>46</v>
      </c>
      <c r="D35" s="22">
        <v>4</v>
      </c>
      <c r="E35" s="60"/>
      <c r="F35" s="10" t="s">
        <v>296</v>
      </c>
      <c r="G35" s="10" t="s">
        <v>245</v>
      </c>
      <c r="H35" s="6"/>
      <c r="I35" s="6">
        <v>0.4710821759259259</v>
      </c>
      <c r="J35" s="6">
        <f>I35-I34</f>
        <v>0.017598379629629568</v>
      </c>
      <c r="K35" s="61"/>
      <c r="L35" s="3">
        <v>8</v>
      </c>
    </row>
    <row r="36" spans="1:12" ht="12.75">
      <c r="A36" s="3">
        <v>120</v>
      </c>
      <c r="B36" s="62">
        <v>7</v>
      </c>
      <c r="C36" s="4">
        <f t="shared" si="0"/>
        <v>42</v>
      </c>
      <c r="D36" s="22">
        <v>1</v>
      </c>
      <c r="E36" s="60" t="s">
        <v>259</v>
      </c>
      <c r="F36" s="4" t="s">
        <v>260</v>
      </c>
      <c r="G36" s="4" t="s">
        <v>261</v>
      </c>
      <c r="H36" s="6">
        <v>0.4023425925925926</v>
      </c>
      <c r="I36" s="6">
        <v>0.4195775462962963</v>
      </c>
      <c r="J36" s="6">
        <f>I36-H36</f>
        <v>0.017234953703703704</v>
      </c>
      <c r="K36" s="61">
        <f>SUM(J36:J39)</f>
        <v>0.06877083333333334</v>
      </c>
      <c r="L36" s="3">
        <v>4</v>
      </c>
    </row>
    <row r="37" spans="1:12" ht="12.75">
      <c r="A37" s="3">
        <v>121</v>
      </c>
      <c r="B37" s="62"/>
      <c r="C37" s="4">
        <f t="shared" si="0"/>
        <v>42</v>
      </c>
      <c r="D37" s="22">
        <v>2</v>
      </c>
      <c r="E37" s="60"/>
      <c r="F37" s="4" t="s">
        <v>262</v>
      </c>
      <c r="G37" s="4" t="s">
        <v>263</v>
      </c>
      <c r="H37" s="6"/>
      <c r="I37" s="6">
        <v>0.4374328703703703</v>
      </c>
      <c r="J37" s="6">
        <f>I37-I36</f>
        <v>0.01785532407407403</v>
      </c>
      <c r="K37" s="61"/>
      <c r="L37" s="3">
        <v>4</v>
      </c>
    </row>
    <row r="38" spans="1:12" ht="12.75">
      <c r="A38" s="3">
        <v>122</v>
      </c>
      <c r="B38" s="62"/>
      <c r="C38" s="4">
        <f t="shared" si="0"/>
        <v>42</v>
      </c>
      <c r="D38" s="22">
        <v>3</v>
      </c>
      <c r="E38" s="60"/>
      <c r="F38" s="4" t="s">
        <v>264</v>
      </c>
      <c r="G38" s="4" t="s">
        <v>265</v>
      </c>
      <c r="H38" s="6"/>
      <c r="I38" s="6">
        <v>0.4550162037037037</v>
      </c>
      <c r="J38" s="6">
        <f>I38-I37</f>
        <v>0.017583333333333395</v>
      </c>
      <c r="K38" s="61"/>
      <c r="L38" s="3">
        <v>4</v>
      </c>
    </row>
    <row r="39" spans="1:12" ht="12.75">
      <c r="A39" s="3">
        <v>123</v>
      </c>
      <c r="B39" s="62"/>
      <c r="C39" s="4">
        <f t="shared" si="0"/>
        <v>42</v>
      </c>
      <c r="D39" s="22">
        <v>4</v>
      </c>
      <c r="E39" s="60"/>
      <c r="F39" s="4" t="s">
        <v>264</v>
      </c>
      <c r="G39" s="4" t="s">
        <v>266</v>
      </c>
      <c r="H39" s="6"/>
      <c r="I39" s="6">
        <v>0.4711134259259259</v>
      </c>
      <c r="J39" s="6">
        <f>I39-I38</f>
        <v>0.016097222222222207</v>
      </c>
      <c r="K39" s="61"/>
      <c r="L39" s="3">
        <v>4</v>
      </c>
    </row>
    <row r="40" spans="1:12" ht="12.75">
      <c r="A40" s="3">
        <v>156</v>
      </c>
      <c r="B40" s="62">
        <v>8</v>
      </c>
      <c r="C40" s="4">
        <f t="shared" si="0"/>
        <v>51</v>
      </c>
      <c r="D40" s="22">
        <v>1</v>
      </c>
      <c r="E40" s="60" t="s">
        <v>328</v>
      </c>
      <c r="F40" s="4" t="s">
        <v>167</v>
      </c>
      <c r="G40" s="4" t="s">
        <v>329</v>
      </c>
      <c r="H40" s="6">
        <v>0.4023425925925926</v>
      </c>
      <c r="I40" s="6">
        <v>0.4190277777777778</v>
      </c>
      <c r="J40" s="6">
        <f>I40-H40</f>
        <v>0.016685185185185192</v>
      </c>
      <c r="K40" s="61">
        <f>SUM(J40:J43)</f>
        <v>0.069181712962963</v>
      </c>
      <c r="L40" s="3">
        <v>13</v>
      </c>
    </row>
    <row r="41" spans="1:12" ht="12.75">
      <c r="A41" s="3">
        <v>157</v>
      </c>
      <c r="B41" s="62"/>
      <c r="C41" s="4">
        <f t="shared" si="0"/>
        <v>51</v>
      </c>
      <c r="D41" s="22">
        <v>2</v>
      </c>
      <c r="E41" s="60"/>
      <c r="F41" s="4" t="s">
        <v>330</v>
      </c>
      <c r="G41" s="4" t="s">
        <v>331</v>
      </c>
      <c r="H41" s="6"/>
      <c r="I41" s="6">
        <v>0.43708449074074074</v>
      </c>
      <c r="J41" s="6">
        <f>I41-I40</f>
        <v>0.018056712962962962</v>
      </c>
      <c r="K41" s="61"/>
      <c r="L41" s="3">
        <v>13</v>
      </c>
    </row>
    <row r="42" spans="1:12" ht="12.75">
      <c r="A42" s="3">
        <v>158</v>
      </c>
      <c r="B42" s="62"/>
      <c r="C42" s="4">
        <f t="shared" si="0"/>
        <v>51</v>
      </c>
      <c r="D42" s="22">
        <v>3</v>
      </c>
      <c r="E42" s="60"/>
      <c r="F42" s="4" t="s">
        <v>167</v>
      </c>
      <c r="G42" s="4" t="s">
        <v>332</v>
      </c>
      <c r="H42" s="6"/>
      <c r="I42" s="6">
        <v>0.45349189814814816</v>
      </c>
      <c r="J42" s="6">
        <f>I42-I41</f>
        <v>0.016407407407407426</v>
      </c>
      <c r="K42" s="61"/>
      <c r="L42" s="3">
        <v>13</v>
      </c>
    </row>
    <row r="43" spans="1:12" ht="12.75">
      <c r="A43" s="3">
        <v>159</v>
      </c>
      <c r="B43" s="62"/>
      <c r="C43" s="4">
        <f t="shared" si="0"/>
        <v>51</v>
      </c>
      <c r="D43" s="22">
        <v>4</v>
      </c>
      <c r="E43" s="60"/>
      <c r="F43" s="4" t="s">
        <v>333</v>
      </c>
      <c r="G43" s="4" t="s">
        <v>334</v>
      </c>
      <c r="H43" s="6"/>
      <c r="I43" s="6">
        <v>0.4715243055555556</v>
      </c>
      <c r="J43" s="6">
        <f>I43-I42</f>
        <v>0.018032407407407414</v>
      </c>
      <c r="K43" s="61"/>
      <c r="L43" s="3">
        <v>13</v>
      </c>
    </row>
    <row r="44" spans="1:12" ht="12.75">
      <c r="A44" s="3">
        <v>144</v>
      </c>
      <c r="B44" s="62">
        <v>9</v>
      </c>
      <c r="C44" s="4">
        <f t="shared" si="0"/>
        <v>48</v>
      </c>
      <c r="D44" s="22">
        <v>1</v>
      </c>
      <c r="E44" s="60" t="s">
        <v>306</v>
      </c>
      <c r="F44" s="10" t="s">
        <v>307</v>
      </c>
      <c r="G44" s="10" t="s">
        <v>308</v>
      </c>
      <c r="H44" s="6">
        <v>0.4023425925925926</v>
      </c>
      <c r="I44" s="6">
        <v>0.41820949074074076</v>
      </c>
      <c r="J44" s="6">
        <f>I44-H44</f>
        <v>0.01586689814814818</v>
      </c>
      <c r="K44" s="61">
        <f>SUM(J44:J47)</f>
        <v>0.06994907407407414</v>
      </c>
      <c r="L44" s="3">
        <v>10</v>
      </c>
    </row>
    <row r="45" spans="1:12" ht="12.75">
      <c r="A45" s="3">
        <v>145</v>
      </c>
      <c r="B45" s="62"/>
      <c r="C45" s="4">
        <f t="shared" si="0"/>
        <v>48</v>
      </c>
      <c r="D45" s="22">
        <v>2</v>
      </c>
      <c r="E45" s="60"/>
      <c r="F45" s="10" t="s">
        <v>309</v>
      </c>
      <c r="G45" s="10" t="s">
        <v>310</v>
      </c>
      <c r="H45" s="6"/>
      <c r="I45" s="6">
        <v>0.43794444444444447</v>
      </c>
      <c r="J45" s="6">
        <f>I45-I44</f>
        <v>0.019734953703703706</v>
      </c>
      <c r="K45" s="61"/>
      <c r="L45" s="3">
        <v>10</v>
      </c>
    </row>
    <row r="46" spans="1:12" ht="12.75">
      <c r="A46" s="3">
        <v>146</v>
      </c>
      <c r="B46" s="62"/>
      <c r="C46" s="4">
        <f t="shared" si="0"/>
        <v>48</v>
      </c>
      <c r="D46" s="22">
        <v>3</v>
      </c>
      <c r="E46" s="60"/>
      <c r="F46" s="10" t="s">
        <v>311</v>
      </c>
      <c r="G46" s="10" t="s">
        <v>312</v>
      </c>
      <c r="H46" s="6"/>
      <c r="I46" s="6">
        <v>0.4567835648148148</v>
      </c>
      <c r="J46" s="6">
        <f>I46-I45</f>
        <v>0.018839120370370332</v>
      </c>
      <c r="K46" s="61"/>
      <c r="L46" s="3">
        <v>10</v>
      </c>
    </row>
    <row r="47" spans="1:12" ht="12.75">
      <c r="A47" s="3">
        <v>147</v>
      </c>
      <c r="B47" s="62"/>
      <c r="C47" s="4">
        <f t="shared" si="0"/>
        <v>48</v>
      </c>
      <c r="D47" s="22">
        <v>4</v>
      </c>
      <c r="E47" s="60"/>
      <c r="F47" s="10" t="s">
        <v>313</v>
      </c>
      <c r="G47" s="10" t="s">
        <v>314</v>
      </c>
      <c r="H47" s="6"/>
      <c r="I47" s="6">
        <v>0.4722916666666667</v>
      </c>
      <c r="J47" s="6">
        <f>I47-I46</f>
        <v>0.015508101851851919</v>
      </c>
      <c r="K47" s="61"/>
      <c r="L47" s="3">
        <v>10</v>
      </c>
    </row>
    <row r="48" spans="1:12" ht="12.75">
      <c r="A48" s="3">
        <v>132</v>
      </c>
      <c r="B48" s="62">
        <v>10</v>
      </c>
      <c r="C48" s="4">
        <f t="shared" si="0"/>
        <v>45</v>
      </c>
      <c r="D48" s="22">
        <v>1</v>
      </c>
      <c r="E48" s="60" t="s">
        <v>283</v>
      </c>
      <c r="F48" s="10" t="s">
        <v>284</v>
      </c>
      <c r="G48" s="10" t="s">
        <v>285</v>
      </c>
      <c r="H48" s="6">
        <v>0.4023425925925926</v>
      </c>
      <c r="I48" s="6">
        <v>0.41980092592592594</v>
      </c>
      <c r="J48" s="6">
        <f>I48-H48</f>
        <v>0.017458333333333353</v>
      </c>
      <c r="K48" s="61">
        <f>SUM(J48:J51)</f>
        <v>0.07029976851851849</v>
      </c>
      <c r="L48" s="3">
        <v>7</v>
      </c>
    </row>
    <row r="49" spans="1:12" ht="12.75">
      <c r="A49" s="3">
        <v>133</v>
      </c>
      <c r="B49" s="62"/>
      <c r="C49" s="4">
        <f t="shared" si="0"/>
        <v>45</v>
      </c>
      <c r="D49" s="22">
        <v>2</v>
      </c>
      <c r="E49" s="60"/>
      <c r="F49" s="10" t="s">
        <v>203</v>
      </c>
      <c r="G49" s="10" t="s">
        <v>286</v>
      </c>
      <c r="H49" s="6"/>
      <c r="I49" s="6">
        <v>0.438005787037037</v>
      </c>
      <c r="J49" s="6">
        <f>I49-I48</f>
        <v>0.01820486111111108</v>
      </c>
      <c r="K49" s="61"/>
      <c r="L49" s="3">
        <v>7</v>
      </c>
    </row>
    <row r="50" spans="1:12" ht="12.75">
      <c r="A50" s="3">
        <v>134</v>
      </c>
      <c r="B50" s="62"/>
      <c r="C50" s="4">
        <f t="shared" si="0"/>
        <v>45</v>
      </c>
      <c r="D50" s="22">
        <v>3</v>
      </c>
      <c r="E50" s="60"/>
      <c r="F50" s="10" t="s">
        <v>203</v>
      </c>
      <c r="G50" s="10" t="s">
        <v>286</v>
      </c>
      <c r="H50" s="6"/>
      <c r="I50" s="6">
        <v>0.4552974537037037</v>
      </c>
      <c r="J50" s="6">
        <f>I50-I49</f>
        <v>0.017291666666666705</v>
      </c>
      <c r="K50" s="61"/>
      <c r="L50" s="3">
        <v>7</v>
      </c>
    </row>
    <row r="51" spans="1:12" ht="12.75">
      <c r="A51" s="3">
        <v>135</v>
      </c>
      <c r="B51" s="62"/>
      <c r="C51" s="4">
        <f t="shared" si="0"/>
        <v>45</v>
      </c>
      <c r="D51" s="22">
        <v>4</v>
      </c>
      <c r="E51" s="60"/>
      <c r="F51" s="10" t="s">
        <v>287</v>
      </c>
      <c r="G51" s="10" t="s">
        <v>288</v>
      </c>
      <c r="H51" s="6"/>
      <c r="I51" s="6">
        <v>0.4726423611111111</v>
      </c>
      <c r="J51" s="6">
        <f>I51-I50</f>
        <v>0.01734490740740735</v>
      </c>
      <c r="K51" s="61"/>
      <c r="L51" s="3">
        <v>7</v>
      </c>
    </row>
    <row r="52" spans="1:12" ht="12.75">
      <c r="A52" s="3">
        <v>396</v>
      </c>
      <c r="B52" s="62">
        <v>11</v>
      </c>
      <c r="C52" s="4">
        <f t="shared" si="0"/>
        <v>111</v>
      </c>
      <c r="D52" s="22">
        <v>1</v>
      </c>
      <c r="E52" s="60" t="s">
        <v>764</v>
      </c>
      <c r="F52" s="10" t="s">
        <v>765</v>
      </c>
      <c r="G52" s="10" t="s">
        <v>766</v>
      </c>
      <c r="H52" s="6">
        <v>0.4023425925925926</v>
      </c>
      <c r="I52" s="6">
        <v>0.42031944444444447</v>
      </c>
      <c r="J52" s="6">
        <f>I52-H52</f>
        <v>0.017976851851851883</v>
      </c>
      <c r="K52" s="61">
        <f>SUM(J52:J55)</f>
        <v>0.07054050925925925</v>
      </c>
      <c r="L52" s="5">
        <v>73</v>
      </c>
    </row>
    <row r="53" spans="1:12" ht="12.75">
      <c r="A53" s="3">
        <v>397</v>
      </c>
      <c r="B53" s="62"/>
      <c r="C53" s="4">
        <f t="shared" si="0"/>
        <v>111</v>
      </c>
      <c r="D53" s="22">
        <v>2</v>
      </c>
      <c r="E53" s="60"/>
      <c r="F53" s="10" t="s">
        <v>767</v>
      </c>
      <c r="G53" s="10" t="s">
        <v>768</v>
      </c>
      <c r="H53" s="6"/>
      <c r="I53" s="6">
        <v>0.43986689814814817</v>
      </c>
      <c r="J53" s="6">
        <f>I53-I52</f>
        <v>0.0195474537037037</v>
      </c>
      <c r="K53" s="61"/>
      <c r="L53" s="5">
        <v>73</v>
      </c>
    </row>
    <row r="54" spans="1:12" ht="12.75">
      <c r="A54" s="3">
        <v>398</v>
      </c>
      <c r="B54" s="62"/>
      <c r="C54" s="4">
        <f t="shared" si="0"/>
        <v>111</v>
      </c>
      <c r="D54" s="22">
        <v>3</v>
      </c>
      <c r="E54" s="60"/>
      <c r="F54" s="10" t="s">
        <v>769</v>
      </c>
      <c r="G54" s="10" t="s">
        <v>249</v>
      </c>
      <c r="H54" s="6"/>
      <c r="I54" s="6">
        <v>0.4563831018518518</v>
      </c>
      <c r="J54" s="6">
        <f>I54-I53</f>
        <v>0.016516203703703658</v>
      </c>
      <c r="K54" s="61"/>
      <c r="L54" s="5">
        <v>73</v>
      </c>
    </row>
    <row r="55" spans="1:12" ht="12.75">
      <c r="A55" s="3">
        <v>399</v>
      </c>
      <c r="B55" s="62"/>
      <c r="C55" s="4">
        <f t="shared" si="0"/>
        <v>111</v>
      </c>
      <c r="D55" s="22">
        <v>4</v>
      </c>
      <c r="E55" s="60"/>
      <c r="F55" s="10" t="s">
        <v>770</v>
      </c>
      <c r="G55" s="10" t="s">
        <v>408</v>
      </c>
      <c r="H55" s="6"/>
      <c r="I55" s="6">
        <v>0.47288310185185184</v>
      </c>
      <c r="J55" s="6">
        <f>I55-I54</f>
        <v>0.016500000000000015</v>
      </c>
      <c r="K55" s="61"/>
      <c r="L55" s="5">
        <v>73</v>
      </c>
    </row>
    <row r="56" spans="1:12" ht="12.75">
      <c r="A56" s="3">
        <v>116</v>
      </c>
      <c r="B56" s="62">
        <v>12</v>
      </c>
      <c r="C56" s="4">
        <f t="shared" si="0"/>
        <v>41</v>
      </c>
      <c r="D56" s="22">
        <v>1</v>
      </c>
      <c r="E56" s="60" t="s">
        <v>250</v>
      </c>
      <c r="F56" s="4" t="s">
        <v>251</v>
      </c>
      <c r="G56" s="4" t="s">
        <v>252</v>
      </c>
      <c r="H56" s="6">
        <v>0.4023425925925926</v>
      </c>
      <c r="I56" s="6">
        <v>0.4212916666666667</v>
      </c>
      <c r="J56" s="6">
        <f>I56-H56</f>
        <v>0.01894907407407409</v>
      </c>
      <c r="K56" s="61">
        <f>SUM(J56:J59)</f>
        <v>0.07055671296296295</v>
      </c>
      <c r="L56" s="3">
        <v>3</v>
      </c>
    </row>
    <row r="57" spans="1:12" ht="12.75">
      <c r="A57" s="3">
        <v>117</v>
      </c>
      <c r="B57" s="62"/>
      <c r="C57" s="4">
        <f t="shared" si="0"/>
        <v>41</v>
      </c>
      <c r="D57" s="22">
        <v>2</v>
      </c>
      <c r="E57" s="60"/>
      <c r="F57" s="4" t="s">
        <v>253</v>
      </c>
      <c r="G57" s="4" t="s">
        <v>254</v>
      </c>
      <c r="H57" s="6"/>
      <c r="I57" s="6">
        <v>0.43851851851851853</v>
      </c>
      <c r="J57" s="6">
        <f>I57-I56</f>
        <v>0.017226851851851854</v>
      </c>
      <c r="K57" s="61"/>
      <c r="L57" s="3">
        <v>3</v>
      </c>
    </row>
    <row r="58" spans="1:12" ht="12.75">
      <c r="A58" s="3">
        <v>118</v>
      </c>
      <c r="B58" s="62"/>
      <c r="C58" s="4">
        <f t="shared" si="0"/>
        <v>41</v>
      </c>
      <c r="D58" s="22">
        <v>3</v>
      </c>
      <c r="E58" s="60"/>
      <c r="F58" s="4" t="s">
        <v>255</v>
      </c>
      <c r="G58" s="4" t="s">
        <v>256</v>
      </c>
      <c r="H58" s="6"/>
      <c r="I58" s="6">
        <v>0.45742939814814815</v>
      </c>
      <c r="J58" s="6">
        <f>I58-I57</f>
        <v>0.018910879629629618</v>
      </c>
      <c r="K58" s="61"/>
      <c r="L58" s="3">
        <v>3</v>
      </c>
    </row>
    <row r="59" spans="1:12" ht="12.75">
      <c r="A59" s="3">
        <v>119</v>
      </c>
      <c r="B59" s="62"/>
      <c r="C59" s="4">
        <f t="shared" si="0"/>
        <v>41</v>
      </c>
      <c r="D59" s="22">
        <v>4</v>
      </c>
      <c r="E59" s="60"/>
      <c r="F59" s="4" t="s">
        <v>257</v>
      </c>
      <c r="G59" s="4" t="s">
        <v>258</v>
      </c>
      <c r="H59" s="6"/>
      <c r="I59" s="6">
        <v>0.47289930555555554</v>
      </c>
      <c r="J59" s="6">
        <f>I59-I58</f>
        <v>0.01546990740740739</v>
      </c>
      <c r="K59" s="61"/>
      <c r="L59" s="3">
        <v>3</v>
      </c>
    </row>
    <row r="60" spans="1:12" ht="12.75">
      <c r="A60" s="3">
        <v>428</v>
      </c>
      <c r="B60" s="62">
        <v>13</v>
      </c>
      <c r="C60" s="10">
        <f t="shared" si="0"/>
        <v>119</v>
      </c>
      <c r="D60" s="22">
        <v>1</v>
      </c>
      <c r="E60" s="60" t="s">
        <v>146</v>
      </c>
      <c r="F60" s="10" t="s">
        <v>819</v>
      </c>
      <c r="G60" s="10" t="s">
        <v>820</v>
      </c>
      <c r="H60" s="6">
        <v>0.4023425925925926</v>
      </c>
      <c r="I60" s="6">
        <v>0.42168055555555556</v>
      </c>
      <c r="J60" s="6">
        <f>I60-H60</f>
        <v>0.019337962962962973</v>
      </c>
      <c r="K60" s="61">
        <f>SUM(J60:J63)</f>
        <v>0.0707916666666667</v>
      </c>
      <c r="L60" s="5">
        <v>81</v>
      </c>
    </row>
    <row r="61" spans="1:12" ht="12.75">
      <c r="A61" s="3">
        <v>429</v>
      </c>
      <c r="B61" s="62"/>
      <c r="C61" s="10">
        <f t="shared" si="0"/>
        <v>119</v>
      </c>
      <c r="D61" s="22">
        <v>2</v>
      </c>
      <c r="E61" s="60"/>
      <c r="F61" s="10" t="s">
        <v>821</v>
      </c>
      <c r="G61" s="10" t="s">
        <v>822</v>
      </c>
      <c r="H61" s="6"/>
      <c r="I61" s="6">
        <v>0.4391516203703704</v>
      </c>
      <c r="J61" s="6">
        <f>I61-I60</f>
        <v>0.017471064814814863</v>
      </c>
      <c r="K61" s="61"/>
      <c r="L61" s="5">
        <v>81</v>
      </c>
    </row>
    <row r="62" spans="1:12" ht="12.75">
      <c r="A62" s="3">
        <v>430</v>
      </c>
      <c r="B62" s="62"/>
      <c r="C62" s="10">
        <f t="shared" si="0"/>
        <v>119</v>
      </c>
      <c r="D62" s="22">
        <v>3</v>
      </c>
      <c r="E62" s="60"/>
      <c r="F62" s="10" t="s">
        <v>823</v>
      </c>
      <c r="G62" s="10" t="s">
        <v>824</v>
      </c>
      <c r="H62" s="6"/>
      <c r="I62" s="6">
        <v>0.4564918981481481</v>
      </c>
      <c r="J62" s="6">
        <f>I62-I61</f>
        <v>0.01734027777777769</v>
      </c>
      <c r="K62" s="61"/>
      <c r="L62" s="5">
        <v>81</v>
      </c>
    </row>
    <row r="63" spans="1:12" ht="12.75">
      <c r="A63" s="3">
        <v>431</v>
      </c>
      <c r="B63" s="62"/>
      <c r="C63" s="10">
        <f t="shared" si="0"/>
        <v>119</v>
      </c>
      <c r="D63" s="22">
        <v>4</v>
      </c>
      <c r="E63" s="60"/>
      <c r="F63" s="10" t="s">
        <v>825</v>
      </c>
      <c r="G63" s="10" t="s">
        <v>826</v>
      </c>
      <c r="H63" s="6"/>
      <c r="I63" s="6">
        <v>0.4731342592592593</v>
      </c>
      <c r="J63" s="6">
        <f>I63-I62</f>
        <v>0.01664236111111117</v>
      </c>
      <c r="K63" s="61"/>
      <c r="L63" s="5">
        <v>81</v>
      </c>
    </row>
    <row r="64" spans="1:12" ht="12.75">
      <c r="A64" s="3">
        <v>484</v>
      </c>
      <c r="B64" s="62">
        <v>14</v>
      </c>
      <c r="C64" s="10">
        <f t="shared" si="0"/>
        <v>133</v>
      </c>
      <c r="D64" s="22">
        <v>1</v>
      </c>
      <c r="E64" s="60" t="s">
        <v>933</v>
      </c>
      <c r="F64" s="10" t="s">
        <v>934</v>
      </c>
      <c r="G64" s="10" t="s">
        <v>935</v>
      </c>
      <c r="H64" s="6">
        <v>0.4023425925925926</v>
      </c>
      <c r="I64" s="6">
        <v>0.42054513888888884</v>
      </c>
      <c r="J64" s="6">
        <f>I64-H64</f>
        <v>0.01820254629629625</v>
      </c>
      <c r="K64" s="61">
        <f>SUM(J64:J67)</f>
        <v>0.07104166666666667</v>
      </c>
      <c r="L64" s="5">
        <v>95</v>
      </c>
    </row>
    <row r="65" spans="1:12" ht="12.75">
      <c r="A65" s="3">
        <v>485</v>
      </c>
      <c r="B65" s="62"/>
      <c r="C65" s="10">
        <f t="shared" si="0"/>
        <v>133</v>
      </c>
      <c r="D65" s="22">
        <v>2</v>
      </c>
      <c r="E65" s="60"/>
      <c r="F65" s="10" t="s">
        <v>936</v>
      </c>
      <c r="G65" s="10" t="s">
        <v>937</v>
      </c>
      <c r="H65" s="6"/>
      <c r="I65" s="6">
        <v>0.4398449074074074</v>
      </c>
      <c r="J65" s="6">
        <f>I65-I64</f>
        <v>0.019299768518518556</v>
      </c>
      <c r="K65" s="61"/>
      <c r="L65" s="5">
        <v>95</v>
      </c>
    </row>
    <row r="66" spans="1:12" ht="12.75">
      <c r="A66" s="3">
        <v>486</v>
      </c>
      <c r="B66" s="62"/>
      <c r="C66" s="10">
        <f t="shared" si="0"/>
        <v>133</v>
      </c>
      <c r="D66" s="22">
        <v>3</v>
      </c>
      <c r="E66" s="60"/>
      <c r="F66" s="10" t="s">
        <v>938</v>
      </c>
      <c r="G66" s="10" t="s">
        <v>939</v>
      </c>
      <c r="H66" s="6"/>
      <c r="I66" s="6">
        <v>0.45734375</v>
      </c>
      <c r="J66" s="6">
        <f>I66-I65</f>
        <v>0.0174988425925926</v>
      </c>
      <c r="K66" s="61"/>
      <c r="L66" s="5">
        <v>95</v>
      </c>
    </row>
    <row r="67" spans="1:12" ht="12.75">
      <c r="A67" s="3">
        <v>487</v>
      </c>
      <c r="B67" s="62"/>
      <c r="C67" s="10">
        <f t="shared" si="0"/>
        <v>133</v>
      </c>
      <c r="D67" s="22">
        <v>4</v>
      </c>
      <c r="E67" s="60"/>
      <c r="F67" s="10" t="s">
        <v>940</v>
      </c>
      <c r="G67" s="10" t="s">
        <v>941</v>
      </c>
      <c r="H67" s="6"/>
      <c r="I67" s="6">
        <v>0.47338425925925925</v>
      </c>
      <c r="J67" s="6">
        <f>I67-I66</f>
        <v>0.01604050925925926</v>
      </c>
      <c r="K67" s="61"/>
      <c r="L67" s="5">
        <v>95</v>
      </c>
    </row>
    <row r="68" spans="1:12" ht="12.75">
      <c r="A68" s="3">
        <v>456</v>
      </c>
      <c r="B68" s="62">
        <v>15</v>
      </c>
      <c r="C68" s="10">
        <f t="shared" si="0"/>
        <v>126</v>
      </c>
      <c r="D68" s="22">
        <v>1</v>
      </c>
      <c r="E68" s="60" t="s">
        <v>876</v>
      </c>
      <c r="F68" s="10" t="s">
        <v>877</v>
      </c>
      <c r="G68" s="10" t="s">
        <v>878</v>
      </c>
      <c r="H68" s="6">
        <v>0.4023425925925926</v>
      </c>
      <c r="I68" s="6">
        <v>0.4206759259259259</v>
      </c>
      <c r="J68" s="6">
        <f>I68-H68</f>
        <v>0.018333333333333313</v>
      </c>
      <c r="K68" s="61">
        <f>SUM(J68:J71)</f>
        <v>0.07166435185185183</v>
      </c>
      <c r="L68" s="5">
        <v>88</v>
      </c>
    </row>
    <row r="69" spans="1:12" ht="12.75">
      <c r="A69" s="3">
        <v>457</v>
      </c>
      <c r="B69" s="62"/>
      <c r="C69" s="10">
        <f t="shared" si="0"/>
        <v>126</v>
      </c>
      <c r="D69" s="22">
        <v>2</v>
      </c>
      <c r="E69" s="60"/>
      <c r="F69" s="10" t="s">
        <v>879</v>
      </c>
      <c r="G69" s="10" t="s">
        <v>880</v>
      </c>
      <c r="H69" s="6"/>
      <c r="I69" s="6">
        <v>0.4391319444444444</v>
      </c>
      <c r="J69" s="6">
        <f>I69-I68</f>
        <v>0.018456018518518524</v>
      </c>
      <c r="K69" s="61"/>
      <c r="L69" s="5">
        <v>88</v>
      </c>
    </row>
    <row r="70" spans="1:12" ht="12.75">
      <c r="A70" s="3">
        <v>458</v>
      </c>
      <c r="B70" s="62"/>
      <c r="C70" s="10">
        <f t="shared" si="0"/>
        <v>126</v>
      </c>
      <c r="D70" s="22">
        <v>3</v>
      </c>
      <c r="E70" s="60"/>
      <c r="F70" s="10" t="s">
        <v>881</v>
      </c>
      <c r="G70" s="10" t="s">
        <v>882</v>
      </c>
      <c r="H70" s="6"/>
      <c r="I70" s="6">
        <v>0.45633217592592595</v>
      </c>
      <c r="J70" s="6">
        <f>I70-I69</f>
        <v>0.01720023148148153</v>
      </c>
      <c r="K70" s="61"/>
      <c r="L70" s="5">
        <v>88</v>
      </c>
    </row>
    <row r="71" spans="1:12" ht="12.75">
      <c r="A71" s="3">
        <v>459</v>
      </c>
      <c r="B71" s="62"/>
      <c r="C71" s="10">
        <f t="shared" si="0"/>
        <v>126</v>
      </c>
      <c r="D71" s="22">
        <v>4</v>
      </c>
      <c r="E71" s="60"/>
      <c r="F71" s="10" t="s">
        <v>883</v>
      </c>
      <c r="G71" s="10" t="s">
        <v>882</v>
      </c>
      <c r="H71" s="6"/>
      <c r="I71" s="6">
        <v>0.4740069444444444</v>
      </c>
      <c r="J71" s="6">
        <f>I71-I70</f>
        <v>0.017674768518518458</v>
      </c>
      <c r="K71" s="61"/>
      <c r="L71" s="5">
        <v>88</v>
      </c>
    </row>
    <row r="72" spans="1:12" ht="12.75">
      <c r="A72" s="3">
        <v>360</v>
      </c>
      <c r="B72" s="62">
        <v>16</v>
      </c>
      <c r="C72" s="4">
        <f t="shared" si="0"/>
        <v>102</v>
      </c>
      <c r="D72" s="22">
        <v>1</v>
      </c>
      <c r="E72" s="60" t="s">
        <v>707</v>
      </c>
      <c r="F72" s="10" t="s">
        <v>708</v>
      </c>
      <c r="G72" s="10" t="s">
        <v>544</v>
      </c>
      <c r="H72" s="6">
        <v>0.4023425925925926</v>
      </c>
      <c r="I72" s="6">
        <v>0.4206597222222222</v>
      </c>
      <c r="J72" s="6">
        <f>I72-H72</f>
        <v>0.018317129629629614</v>
      </c>
      <c r="K72" s="61">
        <f>SUM(J72:J75)</f>
        <v>0.07280902777777776</v>
      </c>
      <c r="L72" s="5">
        <v>64</v>
      </c>
    </row>
    <row r="73" spans="1:12" ht="12.75">
      <c r="A73" s="3">
        <v>361</v>
      </c>
      <c r="B73" s="62"/>
      <c r="C73" s="4">
        <f t="shared" si="0"/>
        <v>102</v>
      </c>
      <c r="D73" s="22">
        <v>2</v>
      </c>
      <c r="E73" s="60"/>
      <c r="F73" s="10" t="s">
        <v>709</v>
      </c>
      <c r="G73" s="10" t="s">
        <v>710</v>
      </c>
      <c r="H73" s="6"/>
      <c r="I73" s="6">
        <v>0.4398263888888889</v>
      </c>
      <c r="J73" s="6">
        <f>I73-I72</f>
        <v>0.01916666666666672</v>
      </c>
      <c r="K73" s="61"/>
      <c r="L73" s="5">
        <v>64</v>
      </c>
    </row>
    <row r="74" spans="1:12" ht="12.75">
      <c r="A74" s="3">
        <v>362</v>
      </c>
      <c r="B74" s="62"/>
      <c r="C74" s="4">
        <f t="shared" si="0"/>
        <v>102</v>
      </c>
      <c r="D74" s="22">
        <v>3</v>
      </c>
      <c r="E74" s="60"/>
      <c r="F74" s="10" t="s">
        <v>711</v>
      </c>
      <c r="G74" s="10" t="s">
        <v>319</v>
      </c>
      <c r="H74" s="6"/>
      <c r="I74" s="6">
        <v>0.4579224537037037</v>
      </c>
      <c r="J74" s="6">
        <f>I74-I73</f>
        <v>0.018096064814814794</v>
      </c>
      <c r="K74" s="61"/>
      <c r="L74" s="5">
        <v>64</v>
      </c>
    </row>
    <row r="75" spans="1:12" ht="12.75">
      <c r="A75" s="3">
        <v>363</v>
      </c>
      <c r="B75" s="62"/>
      <c r="C75" s="4">
        <f t="shared" si="0"/>
        <v>102</v>
      </c>
      <c r="D75" s="22">
        <v>4</v>
      </c>
      <c r="E75" s="60"/>
      <c r="F75" s="10" t="s">
        <v>712</v>
      </c>
      <c r="G75" s="10" t="s">
        <v>526</v>
      </c>
      <c r="H75" s="6"/>
      <c r="I75" s="6">
        <v>0.47515162037037034</v>
      </c>
      <c r="J75" s="6">
        <f>I75-I74</f>
        <v>0.01722916666666663</v>
      </c>
      <c r="K75" s="61"/>
      <c r="L75" s="5">
        <v>64</v>
      </c>
    </row>
    <row r="76" spans="1:12" ht="12.75">
      <c r="A76" s="3">
        <v>420</v>
      </c>
      <c r="B76" s="62">
        <v>17</v>
      </c>
      <c r="C76" s="10">
        <f aca="true" t="shared" si="1" ref="C76:C139">38+L76</f>
        <v>117</v>
      </c>
      <c r="D76" s="22">
        <v>1</v>
      </c>
      <c r="E76" s="60" t="s">
        <v>809</v>
      </c>
      <c r="F76" s="10" t="s">
        <v>810</v>
      </c>
      <c r="G76" s="10" t="s">
        <v>1015</v>
      </c>
      <c r="H76" s="6">
        <v>0.4023425925925926</v>
      </c>
      <c r="I76" s="6">
        <v>0.42055439814814816</v>
      </c>
      <c r="J76" s="6">
        <f>I76-H76</f>
        <v>0.01821180555555557</v>
      </c>
      <c r="K76" s="61">
        <f>SUM(J76:J79)</f>
        <v>0.07394212962962965</v>
      </c>
      <c r="L76" s="5">
        <v>79</v>
      </c>
    </row>
    <row r="77" spans="1:12" ht="12.75">
      <c r="A77" s="3">
        <v>421</v>
      </c>
      <c r="B77" s="62"/>
      <c r="C77" s="10">
        <f t="shared" si="1"/>
        <v>117</v>
      </c>
      <c r="D77" s="22">
        <v>2</v>
      </c>
      <c r="E77" s="60"/>
      <c r="F77" s="10" t="s">
        <v>1017</v>
      </c>
      <c r="G77" s="10" t="s">
        <v>1016</v>
      </c>
      <c r="H77" s="6"/>
      <c r="I77" s="6">
        <v>0.43845254629629626</v>
      </c>
      <c r="J77" s="6">
        <f>I77-I76</f>
        <v>0.017898148148148108</v>
      </c>
      <c r="K77" s="61"/>
      <c r="L77" s="5">
        <v>79</v>
      </c>
    </row>
    <row r="78" spans="1:12" ht="12.75">
      <c r="A78" s="3">
        <v>422</v>
      </c>
      <c r="B78" s="62"/>
      <c r="C78" s="10">
        <f t="shared" si="1"/>
        <v>117</v>
      </c>
      <c r="D78" s="22">
        <v>3</v>
      </c>
      <c r="E78" s="60"/>
      <c r="F78" s="10" t="s">
        <v>186</v>
      </c>
      <c r="G78" s="10" t="s">
        <v>811</v>
      </c>
      <c r="H78" s="6"/>
      <c r="I78" s="6">
        <v>0.46055208333333336</v>
      </c>
      <c r="J78" s="6">
        <f>I78-I77</f>
        <v>0.022099537037037098</v>
      </c>
      <c r="K78" s="61"/>
      <c r="L78" s="5">
        <v>79</v>
      </c>
    </row>
    <row r="79" spans="1:12" ht="12.75">
      <c r="A79" s="3">
        <v>423</v>
      </c>
      <c r="B79" s="62"/>
      <c r="C79" s="10">
        <f t="shared" si="1"/>
        <v>117</v>
      </c>
      <c r="D79" s="22">
        <v>4</v>
      </c>
      <c r="E79" s="60"/>
      <c r="F79" s="10" t="s">
        <v>186</v>
      </c>
      <c r="G79" s="10" t="s">
        <v>1027</v>
      </c>
      <c r="H79" s="6"/>
      <c r="I79" s="6">
        <v>0.47628472222222223</v>
      </c>
      <c r="J79" s="6">
        <f>I79-I78</f>
        <v>0.015732638888888872</v>
      </c>
      <c r="K79" s="61"/>
      <c r="L79" s="5">
        <v>79</v>
      </c>
    </row>
    <row r="80" spans="1:12" ht="12.75">
      <c r="A80" s="3">
        <v>348</v>
      </c>
      <c r="B80" s="62">
        <v>18</v>
      </c>
      <c r="C80" s="4">
        <f t="shared" si="1"/>
        <v>99</v>
      </c>
      <c r="D80" s="22">
        <v>1</v>
      </c>
      <c r="E80" s="60" t="s">
        <v>683</v>
      </c>
      <c r="F80" s="10" t="s">
        <v>684</v>
      </c>
      <c r="G80" s="10" t="s">
        <v>685</v>
      </c>
      <c r="H80" s="6">
        <v>0.4023425925925926</v>
      </c>
      <c r="I80" s="6">
        <v>0.421244212962963</v>
      </c>
      <c r="J80" s="6">
        <f>I80-H80</f>
        <v>0.01890162037037041</v>
      </c>
      <c r="K80" s="61">
        <f>SUM(J80:J83)</f>
        <v>0.07403356481481482</v>
      </c>
      <c r="L80" s="5">
        <v>61</v>
      </c>
    </row>
    <row r="81" spans="1:12" ht="12.75">
      <c r="A81" s="3">
        <v>349</v>
      </c>
      <c r="B81" s="62"/>
      <c r="C81" s="4">
        <f t="shared" si="1"/>
        <v>99</v>
      </c>
      <c r="D81" s="22">
        <v>2</v>
      </c>
      <c r="E81" s="60"/>
      <c r="F81" s="10" t="s">
        <v>686</v>
      </c>
      <c r="G81" s="10" t="s">
        <v>687</v>
      </c>
      <c r="H81" s="6"/>
      <c r="I81" s="6">
        <v>0.4416886574074074</v>
      </c>
      <c r="J81" s="6">
        <f>I81-I80</f>
        <v>0.020444444444444432</v>
      </c>
      <c r="K81" s="61"/>
      <c r="L81" s="5">
        <v>61</v>
      </c>
    </row>
    <row r="82" spans="1:12" ht="12.75">
      <c r="A82" s="3">
        <v>350</v>
      </c>
      <c r="B82" s="62"/>
      <c r="C82" s="4">
        <f t="shared" si="1"/>
        <v>99</v>
      </c>
      <c r="D82" s="22">
        <v>3</v>
      </c>
      <c r="E82" s="60"/>
      <c r="F82" s="10" t="s">
        <v>688</v>
      </c>
      <c r="G82" s="10" t="s">
        <v>653</v>
      </c>
      <c r="H82" s="6"/>
      <c r="I82" s="6">
        <v>0.4587847222222223</v>
      </c>
      <c r="J82" s="6">
        <f>I82-I81</f>
        <v>0.01709606481481485</v>
      </c>
      <c r="K82" s="61"/>
      <c r="L82" s="5">
        <v>61</v>
      </c>
    </row>
    <row r="83" spans="1:12" ht="12.75">
      <c r="A83" s="3">
        <v>351</v>
      </c>
      <c r="B83" s="62"/>
      <c r="C83" s="4">
        <f t="shared" si="1"/>
        <v>99</v>
      </c>
      <c r="D83" s="22">
        <v>4</v>
      </c>
      <c r="E83" s="60"/>
      <c r="F83" s="10" t="s">
        <v>689</v>
      </c>
      <c r="G83" s="10" t="s">
        <v>690</v>
      </c>
      <c r="H83" s="6"/>
      <c r="I83" s="6">
        <v>0.4763761574074074</v>
      </c>
      <c r="J83" s="6">
        <f>I83-I82</f>
        <v>0.017591435185185134</v>
      </c>
      <c r="K83" s="61"/>
      <c r="L83" s="5">
        <v>61</v>
      </c>
    </row>
    <row r="84" spans="1:12" ht="12.75">
      <c r="A84" s="3">
        <v>292</v>
      </c>
      <c r="B84" s="62">
        <v>19</v>
      </c>
      <c r="C84" s="4">
        <f t="shared" si="1"/>
        <v>85</v>
      </c>
      <c r="D84" s="22">
        <v>1</v>
      </c>
      <c r="E84" s="60" t="s">
        <v>582</v>
      </c>
      <c r="F84" s="10" t="s">
        <v>583</v>
      </c>
      <c r="G84" s="10" t="s">
        <v>584</v>
      </c>
      <c r="H84" s="6">
        <v>0.4023425925925926</v>
      </c>
      <c r="I84" s="6">
        <v>0.4216990740740741</v>
      </c>
      <c r="J84" s="6">
        <f>I84-H84</f>
        <v>0.019356481481481502</v>
      </c>
      <c r="K84" s="61">
        <f>SUM(J84:J87)</f>
        <v>0.07411111111111113</v>
      </c>
      <c r="L84" s="5">
        <v>47</v>
      </c>
    </row>
    <row r="85" spans="1:12" ht="12.75">
      <c r="A85" s="3">
        <v>293</v>
      </c>
      <c r="B85" s="62"/>
      <c r="C85" s="4">
        <f t="shared" si="1"/>
        <v>85</v>
      </c>
      <c r="D85" s="22">
        <v>2</v>
      </c>
      <c r="E85" s="60"/>
      <c r="F85" s="10" t="s">
        <v>585</v>
      </c>
      <c r="G85" s="10" t="s">
        <v>586</v>
      </c>
      <c r="H85" s="6"/>
      <c r="I85" s="6">
        <v>0.44043865740740745</v>
      </c>
      <c r="J85" s="6">
        <f>I85-I84</f>
        <v>0.018739583333333365</v>
      </c>
      <c r="K85" s="61"/>
      <c r="L85" s="5">
        <v>47</v>
      </c>
    </row>
    <row r="86" spans="1:12" ht="12.75">
      <c r="A86" s="3">
        <v>294</v>
      </c>
      <c r="B86" s="62"/>
      <c r="C86" s="4">
        <f t="shared" si="1"/>
        <v>85</v>
      </c>
      <c r="D86" s="22">
        <v>3</v>
      </c>
      <c r="E86" s="60"/>
      <c r="F86" s="10" t="s">
        <v>587</v>
      </c>
      <c r="G86" s="10" t="s">
        <v>588</v>
      </c>
      <c r="H86" s="6"/>
      <c r="I86" s="6">
        <v>0.4587662037037037</v>
      </c>
      <c r="J86" s="6">
        <f>I86-I85</f>
        <v>0.018327546296296238</v>
      </c>
      <c r="K86" s="61"/>
      <c r="L86" s="5">
        <v>47</v>
      </c>
    </row>
    <row r="87" spans="1:12" ht="12.75">
      <c r="A87" s="3">
        <v>295</v>
      </c>
      <c r="B87" s="62"/>
      <c r="C87" s="4">
        <f t="shared" si="1"/>
        <v>85</v>
      </c>
      <c r="D87" s="22">
        <v>4</v>
      </c>
      <c r="E87" s="60"/>
      <c r="F87" s="10" t="s">
        <v>589</v>
      </c>
      <c r="G87" s="10" t="s">
        <v>590</v>
      </c>
      <c r="H87" s="6"/>
      <c r="I87" s="6">
        <v>0.4764537037037037</v>
      </c>
      <c r="J87" s="6">
        <f>I87-I86</f>
        <v>0.017687500000000023</v>
      </c>
      <c r="K87" s="61"/>
      <c r="L87" s="5">
        <v>47</v>
      </c>
    </row>
    <row r="88" spans="1:12" ht="12.75">
      <c r="A88" s="3">
        <v>140</v>
      </c>
      <c r="B88" s="62">
        <v>20</v>
      </c>
      <c r="C88" s="4">
        <f t="shared" si="1"/>
        <v>47</v>
      </c>
      <c r="D88" s="22">
        <v>1</v>
      </c>
      <c r="E88" s="60" t="s">
        <v>297</v>
      </c>
      <c r="F88" s="4" t="s">
        <v>298</v>
      </c>
      <c r="G88" s="4" t="s">
        <v>299</v>
      </c>
      <c r="H88" s="6">
        <v>0.4023425925925926</v>
      </c>
      <c r="I88" s="6">
        <v>0.419068287037037</v>
      </c>
      <c r="J88" s="6">
        <f>I88-H88</f>
        <v>0.01672569444444444</v>
      </c>
      <c r="K88" s="61">
        <f>SUM(J88:J91)</f>
        <v>0.0747719907407407</v>
      </c>
      <c r="L88" s="3">
        <v>9</v>
      </c>
    </row>
    <row r="89" spans="1:12" ht="12.75">
      <c r="A89" s="3">
        <v>141</v>
      </c>
      <c r="B89" s="62"/>
      <c r="C89" s="4">
        <f t="shared" si="1"/>
        <v>47</v>
      </c>
      <c r="D89" s="22">
        <v>2</v>
      </c>
      <c r="E89" s="60"/>
      <c r="F89" s="4" t="s">
        <v>300</v>
      </c>
      <c r="G89" s="4" t="s">
        <v>301</v>
      </c>
      <c r="H89" s="6"/>
      <c r="I89" s="6">
        <v>0.4398020833333333</v>
      </c>
      <c r="J89" s="6">
        <f>I89-I88</f>
        <v>0.020733796296296292</v>
      </c>
      <c r="K89" s="61"/>
      <c r="L89" s="3">
        <v>9</v>
      </c>
    </row>
    <row r="90" spans="1:12" ht="12.75">
      <c r="A90" s="3">
        <v>142</v>
      </c>
      <c r="B90" s="62"/>
      <c r="C90" s="4">
        <f t="shared" si="1"/>
        <v>47</v>
      </c>
      <c r="D90" s="22">
        <v>3</v>
      </c>
      <c r="E90" s="60"/>
      <c r="F90" s="4" t="s">
        <v>302</v>
      </c>
      <c r="G90" s="4" t="s">
        <v>303</v>
      </c>
      <c r="H90" s="6"/>
      <c r="I90" s="6">
        <v>0.4588414351851852</v>
      </c>
      <c r="J90" s="6">
        <f>I90-I89</f>
        <v>0.019039351851851904</v>
      </c>
      <c r="K90" s="61"/>
      <c r="L90" s="3">
        <v>9</v>
      </c>
    </row>
    <row r="91" spans="1:12" ht="12.75">
      <c r="A91" s="3">
        <v>143</v>
      </c>
      <c r="B91" s="62"/>
      <c r="C91" s="4">
        <f t="shared" si="1"/>
        <v>47</v>
      </c>
      <c r="D91" s="22">
        <v>4</v>
      </c>
      <c r="E91" s="60"/>
      <c r="F91" s="4" t="s">
        <v>304</v>
      </c>
      <c r="G91" s="4" t="s">
        <v>305</v>
      </c>
      <c r="H91" s="6"/>
      <c r="I91" s="6">
        <v>0.4771145833333333</v>
      </c>
      <c r="J91" s="6">
        <f>I91-I90</f>
        <v>0.018273148148148066</v>
      </c>
      <c r="K91" s="61"/>
      <c r="L91" s="3">
        <v>9</v>
      </c>
    </row>
    <row r="92" spans="1:12" ht="12.75">
      <c r="A92" s="3">
        <v>500</v>
      </c>
      <c r="B92" s="62">
        <v>21</v>
      </c>
      <c r="C92" s="10">
        <f t="shared" si="1"/>
        <v>137</v>
      </c>
      <c r="D92" s="22">
        <v>1</v>
      </c>
      <c r="E92" s="60" t="s">
        <v>958</v>
      </c>
      <c r="F92" s="10" t="s">
        <v>5</v>
      </c>
      <c r="G92" s="10" t="s">
        <v>288</v>
      </c>
      <c r="H92" s="6">
        <v>0.4023425925925926</v>
      </c>
      <c r="I92" s="6">
        <v>0.4220023148148148</v>
      </c>
      <c r="J92" s="6">
        <f>I92-H92</f>
        <v>0.01965972222222223</v>
      </c>
      <c r="K92" s="61">
        <f>SUM(J92:J95)</f>
        <v>0.07515856481481487</v>
      </c>
      <c r="L92" s="5">
        <v>99</v>
      </c>
    </row>
    <row r="93" spans="1:12" ht="12.75">
      <c r="A93" s="3">
        <v>501</v>
      </c>
      <c r="B93" s="62"/>
      <c r="C93" s="10">
        <f t="shared" si="1"/>
        <v>137</v>
      </c>
      <c r="D93" s="22">
        <v>2</v>
      </c>
      <c r="E93" s="60"/>
      <c r="F93" s="10" t="s">
        <v>959</v>
      </c>
      <c r="G93" s="10" t="s">
        <v>538</v>
      </c>
      <c r="H93" s="6"/>
      <c r="I93" s="6">
        <v>0.4417372685185185</v>
      </c>
      <c r="J93" s="6">
        <f>I93-I92</f>
        <v>0.019734953703703706</v>
      </c>
      <c r="K93" s="61"/>
      <c r="L93" s="5">
        <v>99</v>
      </c>
    </row>
    <row r="94" spans="1:12" ht="12.75">
      <c r="A94" s="3">
        <v>502</v>
      </c>
      <c r="B94" s="62"/>
      <c r="C94" s="10">
        <f t="shared" si="1"/>
        <v>137</v>
      </c>
      <c r="D94" s="22">
        <v>3</v>
      </c>
      <c r="E94" s="60"/>
      <c r="F94" s="10" t="s">
        <v>960</v>
      </c>
      <c r="G94" s="10" t="s">
        <v>961</v>
      </c>
      <c r="H94" s="6"/>
      <c r="I94" s="6">
        <v>0.4599641203703704</v>
      </c>
      <c r="J94" s="6">
        <f>I94-I93</f>
        <v>0.018226851851851855</v>
      </c>
      <c r="K94" s="61"/>
      <c r="L94" s="5">
        <v>99</v>
      </c>
    </row>
    <row r="95" spans="1:12" ht="12.75">
      <c r="A95" s="3">
        <v>503</v>
      </c>
      <c r="B95" s="62"/>
      <c r="C95" s="10">
        <f t="shared" si="1"/>
        <v>137</v>
      </c>
      <c r="D95" s="22">
        <v>4</v>
      </c>
      <c r="E95" s="60"/>
      <c r="F95" s="10" t="s">
        <v>962</v>
      </c>
      <c r="G95" s="10" t="s">
        <v>963</v>
      </c>
      <c r="H95" s="6"/>
      <c r="I95" s="6">
        <v>0.47750115740740745</v>
      </c>
      <c r="J95" s="6">
        <f>I95-I94</f>
        <v>0.017537037037037073</v>
      </c>
      <c r="K95" s="61"/>
      <c r="L95" s="5">
        <v>99</v>
      </c>
    </row>
    <row r="96" spans="1:12" ht="12.75">
      <c r="A96" s="3">
        <v>124</v>
      </c>
      <c r="B96" s="62">
        <v>22</v>
      </c>
      <c r="C96" s="4">
        <f t="shared" si="1"/>
        <v>43</v>
      </c>
      <c r="D96" s="22">
        <v>1</v>
      </c>
      <c r="E96" s="60" t="s">
        <v>14</v>
      </c>
      <c r="F96" s="4" t="s">
        <v>267</v>
      </c>
      <c r="G96" s="4" t="s">
        <v>268</v>
      </c>
      <c r="H96" s="6">
        <v>0.4023425925925926</v>
      </c>
      <c r="I96" s="6">
        <v>0.4220023148148148</v>
      </c>
      <c r="J96" s="6">
        <f>I96-H96</f>
        <v>0.01965972222222223</v>
      </c>
      <c r="K96" s="61">
        <f>SUM(J96:J99)</f>
        <v>0.07541203703703703</v>
      </c>
      <c r="L96" s="3">
        <v>5</v>
      </c>
    </row>
    <row r="97" spans="1:12" ht="12.75">
      <c r="A97" s="3">
        <v>125</v>
      </c>
      <c r="B97" s="62"/>
      <c r="C97" s="4">
        <f t="shared" si="1"/>
        <v>43</v>
      </c>
      <c r="D97" s="22">
        <v>2</v>
      </c>
      <c r="E97" s="60"/>
      <c r="F97" s="4" t="s">
        <v>269</v>
      </c>
      <c r="G97" s="4" t="s">
        <v>270</v>
      </c>
      <c r="H97" s="6"/>
      <c r="I97" s="6">
        <v>0.4426412037037037</v>
      </c>
      <c r="J97" s="6">
        <f>I97-I96</f>
        <v>0.020638888888888873</v>
      </c>
      <c r="K97" s="61"/>
      <c r="L97" s="3">
        <v>5</v>
      </c>
    </row>
    <row r="98" spans="1:12" ht="12.75">
      <c r="A98" s="3">
        <v>126</v>
      </c>
      <c r="B98" s="62"/>
      <c r="C98" s="4">
        <f t="shared" si="1"/>
        <v>43</v>
      </c>
      <c r="D98" s="22">
        <v>3</v>
      </c>
      <c r="E98" s="60"/>
      <c r="F98" s="4" t="s">
        <v>271</v>
      </c>
      <c r="G98" s="4" t="s">
        <v>272</v>
      </c>
      <c r="H98" s="6"/>
      <c r="I98" s="6">
        <v>0.4611435185185185</v>
      </c>
      <c r="J98" s="6">
        <f>I98-I97</f>
        <v>0.01850231481481479</v>
      </c>
      <c r="K98" s="61"/>
      <c r="L98" s="3">
        <v>5</v>
      </c>
    </row>
    <row r="99" spans="1:12" ht="12.75">
      <c r="A99" s="3">
        <v>127</v>
      </c>
      <c r="B99" s="62"/>
      <c r="C99" s="4">
        <f t="shared" si="1"/>
        <v>43</v>
      </c>
      <c r="D99" s="22">
        <v>4</v>
      </c>
      <c r="E99" s="60"/>
      <c r="F99" s="4" t="s">
        <v>273</v>
      </c>
      <c r="G99" s="4" t="s">
        <v>274</v>
      </c>
      <c r="H99" s="6"/>
      <c r="I99" s="6">
        <v>0.4777546296296296</v>
      </c>
      <c r="J99" s="6">
        <f>I99-I98</f>
        <v>0.016611111111111132</v>
      </c>
      <c r="K99" s="61"/>
      <c r="L99" s="3">
        <v>5</v>
      </c>
    </row>
    <row r="100" spans="1:12" ht="12.75">
      <c r="A100" s="3">
        <v>432</v>
      </c>
      <c r="B100" s="62">
        <v>23</v>
      </c>
      <c r="C100" s="10">
        <f t="shared" si="1"/>
        <v>120</v>
      </c>
      <c r="D100" s="22">
        <v>1</v>
      </c>
      <c r="E100" s="60" t="s">
        <v>153</v>
      </c>
      <c r="F100" s="10" t="s">
        <v>827</v>
      </c>
      <c r="G100" s="10" t="s">
        <v>828</v>
      </c>
      <c r="H100" s="6">
        <v>0.4023425925925926</v>
      </c>
      <c r="I100" s="6">
        <v>0.4221134259259259</v>
      </c>
      <c r="J100" s="6">
        <f>I100-H100</f>
        <v>0.019770833333333293</v>
      </c>
      <c r="K100" s="61">
        <f>SUM(J100:J103)</f>
        <v>0.07593171296296297</v>
      </c>
      <c r="L100" s="5">
        <v>82</v>
      </c>
    </row>
    <row r="101" spans="1:12" ht="12.75">
      <c r="A101" s="3">
        <v>433</v>
      </c>
      <c r="B101" s="62"/>
      <c r="C101" s="10">
        <f t="shared" si="1"/>
        <v>120</v>
      </c>
      <c r="D101" s="22">
        <v>2</v>
      </c>
      <c r="E101" s="60"/>
      <c r="F101" s="10" t="s">
        <v>829</v>
      </c>
      <c r="G101" s="10" t="s">
        <v>830</v>
      </c>
      <c r="H101" s="6"/>
      <c r="I101" s="6">
        <v>0.4417546296296296</v>
      </c>
      <c r="J101" s="6">
        <f>I101-I100</f>
        <v>0.019641203703703702</v>
      </c>
      <c r="K101" s="61"/>
      <c r="L101" s="5">
        <v>82</v>
      </c>
    </row>
    <row r="102" spans="1:12" ht="12.75">
      <c r="A102" s="3">
        <v>434</v>
      </c>
      <c r="B102" s="62"/>
      <c r="C102" s="10">
        <f t="shared" si="1"/>
        <v>120</v>
      </c>
      <c r="D102" s="22">
        <v>3</v>
      </c>
      <c r="E102" s="60"/>
      <c r="F102" s="10" t="s">
        <v>831</v>
      </c>
      <c r="G102" s="10" t="s">
        <v>832</v>
      </c>
      <c r="H102" s="6"/>
      <c r="I102" s="6">
        <v>0.45994675925925926</v>
      </c>
      <c r="J102" s="6">
        <f>I102-I101</f>
        <v>0.018192129629629683</v>
      </c>
      <c r="K102" s="61"/>
      <c r="L102" s="5">
        <v>82</v>
      </c>
    </row>
    <row r="103" spans="1:12" ht="12.75">
      <c r="A103" s="3">
        <v>435</v>
      </c>
      <c r="B103" s="62"/>
      <c r="C103" s="10">
        <f t="shared" si="1"/>
        <v>120</v>
      </c>
      <c r="D103" s="22">
        <v>4</v>
      </c>
      <c r="E103" s="60"/>
      <c r="F103" s="10" t="s">
        <v>833</v>
      </c>
      <c r="G103" s="10" t="s">
        <v>834</v>
      </c>
      <c r="H103" s="6"/>
      <c r="I103" s="6">
        <v>0.47827430555555556</v>
      </c>
      <c r="J103" s="6">
        <f>I103-I102</f>
        <v>0.018327546296296293</v>
      </c>
      <c r="K103" s="61"/>
      <c r="L103" s="5">
        <v>82</v>
      </c>
    </row>
    <row r="104" spans="1:12" ht="12.75">
      <c r="A104" s="3">
        <v>352</v>
      </c>
      <c r="B104" s="62">
        <v>24</v>
      </c>
      <c r="C104" s="4">
        <f t="shared" si="1"/>
        <v>100</v>
      </c>
      <c r="D104" s="22">
        <v>1</v>
      </c>
      <c r="E104" s="60" t="s">
        <v>691</v>
      </c>
      <c r="F104" s="10" t="s">
        <v>692</v>
      </c>
      <c r="G104" s="10" t="s">
        <v>616</v>
      </c>
      <c r="H104" s="6">
        <v>0.4023425925925926</v>
      </c>
      <c r="I104" s="6">
        <v>0.4224594907407408</v>
      </c>
      <c r="J104" s="6">
        <f>I104-H104</f>
        <v>0.02011689814814821</v>
      </c>
      <c r="K104" s="61">
        <f>SUM(J104:J107)</f>
        <v>0.07616087962962959</v>
      </c>
      <c r="L104" s="5">
        <v>62</v>
      </c>
    </row>
    <row r="105" spans="1:12" ht="12.75">
      <c r="A105" s="3">
        <v>353</v>
      </c>
      <c r="B105" s="62"/>
      <c r="C105" s="4">
        <f t="shared" si="1"/>
        <v>100</v>
      </c>
      <c r="D105" s="22">
        <v>2</v>
      </c>
      <c r="E105" s="60"/>
      <c r="F105" s="10" t="s">
        <v>693</v>
      </c>
      <c r="G105" s="10" t="s">
        <v>694</v>
      </c>
      <c r="H105" s="6"/>
      <c r="I105" s="6">
        <v>0.44374652777777773</v>
      </c>
      <c r="J105" s="6">
        <f>I105-I104</f>
        <v>0.021287037037036938</v>
      </c>
      <c r="K105" s="61"/>
      <c r="L105" s="5">
        <v>62</v>
      </c>
    </row>
    <row r="106" spans="1:12" ht="12.75">
      <c r="A106" s="3">
        <v>354</v>
      </c>
      <c r="B106" s="62"/>
      <c r="C106" s="4">
        <f t="shared" si="1"/>
        <v>100</v>
      </c>
      <c r="D106" s="22">
        <v>3</v>
      </c>
      <c r="E106" s="60"/>
      <c r="F106" s="10" t="s">
        <v>695</v>
      </c>
      <c r="G106" s="10" t="s">
        <v>696</v>
      </c>
      <c r="H106" s="6"/>
      <c r="I106" s="6">
        <v>0.4619293981481481</v>
      </c>
      <c r="J106" s="6">
        <f>I106-I105</f>
        <v>0.018182870370370363</v>
      </c>
      <c r="K106" s="61"/>
      <c r="L106" s="5">
        <v>62</v>
      </c>
    </row>
    <row r="107" spans="1:12" ht="12.75">
      <c r="A107" s="3">
        <v>355</v>
      </c>
      <c r="B107" s="62"/>
      <c r="C107" s="4">
        <f t="shared" si="1"/>
        <v>100</v>
      </c>
      <c r="D107" s="22">
        <v>4</v>
      </c>
      <c r="E107" s="60"/>
      <c r="F107" s="10" t="s">
        <v>697</v>
      </c>
      <c r="G107" s="10" t="s">
        <v>698</v>
      </c>
      <c r="H107" s="6"/>
      <c r="I107" s="6">
        <v>0.47850347222222217</v>
      </c>
      <c r="J107" s="6">
        <f>I107-I106</f>
        <v>0.016574074074074074</v>
      </c>
      <c r="K107" s="61"/>
      <c r="L107" s="5">
        <v>62</v>
      </c>
    </row>
    <row r="108" spans="1:12" ht="12.75">
      <c r="A108" s="3">
        <v>244</v>
      </c>
      <c r="B108" s="62">
        <v>25</v>
      </c>
      <c r="C108" s="4">
        <f t="shared" si="1"/>
        <v>73</v>
      </c>
      <c r="D108" s="22">
        <v>1</v>
      </c>
      <c r="E108" s="60" t="s">
        <v>497</v>
      </c>
      <c r="F108" s="10" t="s">
        <v>498</v>
      </c>
      <c r="G108" s="10" t="s">
        <v>499</v>
      </c>
      <c r="H108" s="6">
        <v>0.4023425925925926</v>
      </c>
      <c r="I108" s="6">
        <v>0.42095601851851855</v>
      </c>
      <c r="J108" s="6">
        <f>I108-H108</f>
        <v>0.018613425925925964</v>
      </c>
      <c r="K108" s="61">
        <f>SUM(J108:J111)</f>
        <v>0.07636342592592593</v>
      </c>
      <c r="L108" s="5">
        <v>35</v>
      </c>
    </row>
    <row r="109" spans="1:12" ht="12.75">
      <c r="A109" s="3">
        <v>245</v>
      </c>
      <c r="B109" s="62"/>
      <c r="C109" s="4">
        <f t="shared" si="1"/>
        <v>73</v>
      </c>
      <c r="D109" s="22">
        <v>2</v>
      </c>
      <c r="E109" s="60"/>
      <c r="F109" s="10" t="s">
        <v>294</v>
      </c>
      <c r="G109" s="10" t="s">
        <v>500</v>
      </c>
      <c r="H109" s="6"/>
      <c r="I109" s="6">
        <v>0.44174305555555554</v>
      </c>
      <c r="J109" s="6">
        <f>I109-I108</f>
        <v>0.020787037037036993</v>
      </c>
      <c r="K109" s="61"/>
      <c r="L109" s="5">
        <v>35</v>
      </c>
    </row>
    <row r="110" spans="1:12" ht="12.75">
      <c r="A110" s="3">
        <v>246</v>
      </c>
      <c r="B110" s="62"/>
      <c r="C110" s="4">
        <f t="shared" si="1"/>
        <v>73</v>
      </c>
      <c r="D110" s="22">
        <v>3</v>
      </c>
      <c r="E110" s="60"/>
      <c r="F110" s="10" t="s">
        <v>501</v>
      </c>
      <c r="G110" s="10" t="s">
        <v>502</v>
      </c>
      <c r="H110" s="6"/>
      <c r="I110" s="6">
        <v>0.4597256944444445</v>
      </c>
      <c r="J110" s="6">
        <f>I110-I109</f>
        <v>0.017982638888888958</v>
      </c>
      <c r="K110" s="61"/>
      <c r="L110" s="5">
        <v>35</v>
      </c>
    </row>
    <row r="111" spans="1:12" ht="12.75">
      <c r="A111" s="3">
        <v>247</v>
      </c>
      <c r="B111" s="62"/>
      <c r="C111" s="4">
        <f t="shared" si="1"/>
        <v>73</v>
      </c>
      <c r="D111" s="22">
        <v>4</v>
      </c>
      <c r="E111" s="60"/>
      <c r="F111" s="10" t="s">
        <v>503</v>
      </c>
      <c r="G111" s="10" t="s">
        <v>504</v>
      </c>
      <c r="H111" s="6"/>
      <c r="I111" s="6">
        <v>0.4787060185185185</v>
      </c>
      <c r="J111" s="6">
        <f>I111-I110</f>
        <v>0.018980324074074018</v>
      </c>
      <c r="K111" s="61"/>
      <c r="L111" s="5">
        <v>35</v>
      </c>
    </row>
    <row r="112" spans="1:12" ht="12.75">
      <c r="A112" s="3">
        <v>192</v>
      </c>
      <c r="B112" s="62">
        <v>26</v>
      </c>
      <c r="C112" s="4">
        <f t="shared" si="1"/>
        <v>60</v>
      </c>
      <c r="D112" s="22">
        <v>1</v>
      </c>
      <c r="E112" s="60" t="s">
        <v>395</v>
      </c>
      <c r="F112" s="4" t="s">
        <v>396</v>
      </c>
      <c r="G112" s="4" t="s">
        <v>397</v>
      </c>
      <c r="H112" s="6">
        <v>0.4023425925925926</v>
      </c>
      <c r="I112" s="6">
        <v>0.4217349537037037</v>
      </c>
      <c r="J112" s="6">
        <f>I112-H112</f>
        <v>0.01939236111111109</v>
      </c>
      <c r="K112" s="61">
        <f>SUM(J112:J115)</f>
        <v>0.07637962962962963</v>
      </c>
      <c r="L112" s="3">
        <v>22</v>
      </c>
    </row>
    <row r="113" spans="1:12" ht="12.75">
      <c r="A113" s="3">
        <v>193</v>
      </c>
      <c r="B113" s="62"/>
      <c r="C113" s="4">
        <f t="shared" si="1"/>
        <v>60</v>
      </c>
      <c r="D113" s="22">
        <v>2</v>
      </c>
      <c r="E113" s="60"/>
      <c r="F113" s="4" t="s">
        <v>398</v>
      </c>
      <c r="G113" s="4" t="s">
        <v>399</v>
      </c>
      <c r="H113" s="6"/>
      <c r="I113" s="6">
        <v>0.44073958333333335</v>
      </c>
      <c r="J113" s="6">
        <f>I113-I112</f>
        <v>0.019004629629629677</v>
      </c>
      <c r="K113" s="61"/>
      <c r="L113" s="3">
        <v>22</v>
      </c>
    </row>
    <row r="114" spans="1:12" ht="12.75">
      <c r="A114" s="3">
        <v>194</v>
      </c>
      <c r="B114" s="62"/>
      <c r="C114" s="4">
        <f t="shared" si="1"/>
        <v>60</v>
      </c>
      <c r="D114" s="22">
        <v>3</v>
      </c>
      <c r="E114" s="60"/>
      <c r="F114" s="4" t="s">
        <v>400</v>
      </c>
      <c r="G114" s="4" t="s">
        <v>401</v>
      </c>
      <c r="H114" s="6"/>
      <c r="I114" s="6">
        <v>0.4605416666666667</v>
      </c>
      <c r="J114" s="6">
        <f>I114-I113</f>
        <v>0.01980208333333333</v>
      </c>
      <c r="K114" s="61"/>
      <c r="L114" s="3">
        <v>22</v>
      </c>
    </row>
    <row r="115" spans="1:12" ht="12.75">
      <c r="A115" s="3">
        <v>195</v>
      </c>
      <c r="B115" s="62"/>
      <c r="C115" s="4">
        <f t="shared" si="1"/>
        <v>60</v>
      </c>
      <c r="D115" s="22">
        <v>4</v>
      </c>
      <c r="E115" s="60"/>
      <c r="F115" s="4" t="s">
        <v>402</v>
      </c>
      <c r="G115" s="4" t="s">
        <v>403</v>
      </c>
      <c r="H115" s="6"/>
      <c r="I115" s="6">
        <v>0.4787222222222222</v>
      </c>
      <c r="J115" s="6">
        <f>I115-I114</f>
        <v>0.018180555555555533</v>
      </c>
      <c r="K115" s="61"/>
      <c r="L115" s="3">
        <v>22</v>
      </c>
    </row>
    <row r="116" spans="1:12" ht="12.75">
      <c r="A116" s="3">
        <v>332</v>
      </c>
      <c r="B116" s="62">
        <v>27</v>
      </c>
      <c r="C116" s="4">
        <f t="shared" si="1"/>
        <v>95</v>
      </c>
      <c r="D116" s="22">
        <v>1</v>
      </c>
      <c r="E116" s="60" t="s">
        <v>651</v>
      </c>
      <c r="F116" s="10" t="s">
        <v>652</v>
      </c>
      <c r="G116" s="10" t="s">
        <v>653</v>
      </c>
      <c r="H116" s="6">
        <v>0.4023425925925926</v>
      </c>
      <c r="I116" s="6">
        <v>0.4228993055555556</v>
      </c>
      <c r="J116" s="6">
        <f>I116-H116</f>
        <v>0.02055671296296302</v>
      </c>
      <c r="K116" s="61">
        <f>SUM(J116:J119)</f>
        <v>0.07715624999999998</v>
      </c>
      <c r="L116" s="5">
        <v>57</v>
      </c>
    </row>
    <row r="117" spans="1:12" ht="12.75">
      <c r="A117" s="3">
        <v>333</v>
      </c>
      <c r="B117" s="62"/>
      <c r="C117" s="4">
        <f t="shared" si="1"/>
        <v>95</v>
      </c>
      <c r="D117" s="22">
        <v>2</v>
      </c>
      <c r="E117" s="60"/>
      <c r="F117" s="10" t="s">
        <v>123</v>
      </c>
      <c r="G117" s="10" t="s">
        <v>654</v>
      </c>
      <c r="H117" s="6"/>
      <c r="I117" s="6">
        <v>0.4419224537037037</v>
      </c>
      <c r="J117" s="6">
        <f>I117-I116</f>
        <v>0.019023148148148095</v>
      </c>
      <c r="K117" s="61"/>
      <c r="L117" s="5">
        <v>57</v>
      </c>
    </row>
    <row r="118" spans="1:12" ht="12.75">
      <c r="A118" s="3">
        <v>334</v>
      </c>
      <c r="B118" s="62"/>
      <c r="C118" s="4">
        <f t="shared" si="1"/>
        <v>95</v>
      </c>
      <c r="D118" s="22">
        <v>3</v>
      </c>
      <c r="E118" s="60"/>
      <c r="F118" s="10" t="s">
        <v>655</v>
      </c>
      <c r="G118" s="10" t="s">
        <v>656</v>
      </c>
      <c r="H118" s="6"/>
      <c r="I118" s="6">
        <v>0.46182523148148147</v>
      </c>
      <c r="J118" s="6">
        <f>I118-I117</f>
        <v>0.01990277777777777</v>
      </c>
      <c r="K118" s="61"/>
      <c r="L118" s="5">
        <v>57</v>
      </c>
    </row>
    <row r="119" spans="1:12" ht="12.75">
      <c r="A119" s="3">
        <v>335</v>
      </c>
      <c r="B119" s="62"/>
      <c r="C119" s="4">
        <f t="shared" si="1"/>
        <v>95</v>
      </c>
      <c r="D119" s="22">
        <v>4</v>
      </c>
      <c r="E119" s="60"/>
      <c r="F119" s="10" t="s">
        <v>657</v>
      </c>
      <c r="G119" s="10" t="s">
        <v>653</v>
      </c>
      <c r="H119" s="6"/>
      <c r="I119" s="6">
        <v>0.47949884259259257</v>
      </c>
      <c r="J119" s="6">
        <f>I119-I118</f>
        <v>0.0176736111111111</v>
      </c>
      <c r="K119" s="61"/>
      <c r="L119" s="5">
        <v>57</v>
      </c>
    </row>
    <row r="120" spans="1:12" ht="12.75">
      <c r="A120" s="3">
        <v>248</v>
      </c>
      <c r="B120" s="62">
        <v>28</v>
      </c>
      <c r="C120" s="4">
        <f t="shared" si="1"/>
        <v>74</v>
      </c>
      <c r="D120" s="22">
        <v>1</v>
      </c>
      <c r="E120" s="60" t="s">
        <v>505</v>
      </c>
      <c r="F120" s="10" t="s">
        <v>506</v>
      </c>
      <c r="G120" s="10" t="s">
        <v>293</v>
      </c>
      <c r="H120" s="6">
        <v>0.4023425925925926</v>
      </c>
      <c r="I120" s="6">
        <v>0.42275115740740743</v>
      </c>
      <c r="J120" s="6">
        <f>I120-H120</f>
        <v>0.020408564814814845</v>
      </c>
      <c r="K120" s="61">
        <f>SUM(J120:J123)</f>
        <v>0.07727199074074076</v>
      </c>
      <c r="L120" s="5">
        <v>36</v>
      </c>
    </row>
    <row r="121" spans="1:12" ht="12.75">
      <c r="A121" s="3">
        <v>249</v>
      </c>
      <c r="B121" s="62"/>
      <c r="C121" s="4">
        <f t="shared" si="1"/>
        <v>74</v>
      </c>
      <c r="D121" s="22">
        <v>2</v>
      </c>
      <c r="E121" s="60"/>
      <c r="F121" s="10" t="s">
        <v>77</v>
      </c>
      <c r="G121" s="10" t="s">
        <v>507</v>
      </c>
      <c r="H121" s="6"/>
      <c r="I121" s="6">
        <v>0.4418935185185185</v>
      </c>
      <c r="J121" s="6">
        <f>I121-I120</f>
        <v>0.01914236111111106</v>
      </c>
      <c r="K121" s="61"/>
      <c r="L121" s="5">
        <v>36</v>
      </c>
    </row>
    <row r="122" spans="1:12" ht="12.75">
      <c r="A122" s="3">
        <v>250</v>
      </c>
      <c r="B122" s="62"/>
      <c r="C122" s="4">
        <f t="shared" si="1"/>
        <v>74</v>
      </c>
      <c r="D122" s="22">
        <v>3</v>
      </c>
      <c r="E122" s="60"/>
      <c r="F122" s="10" t="s">
        <v>508</v>
      </c>
      <c r="G122" s="10" t="s">
        <v>509</v>
      </c>
      <c r="H122" s="6"/>
      <c r="I122" s="6">
        <v>0.4613055555555556</v>
      </c>
      <c r="J122" s="6">
        <f>I122-I121</f>
        <v>0.01941203703703709</v>
      </c>
      <c r="K122" s="61"/>
      <c r="L122" s="5">
        <v>36</v>
      </c>
    </row>
    <row r="123" spans="1:12" ht="12.75">
      <c r="A123" s="3">
        <v>251</v>
      </c>
      <c r="B123" s="62"/>
      <c r="C123" s="4">
        <f t="shared" si="1"/>
        <v>74</v>
      </c>
      <c r="D123" s="22">
        <v>4</v>
      </c>
      <c r="E123" s="60"/>
      <c r="F123" s="10" t="s">
        <v>510</v>
      </c>
      <c r="G123" s="10" t="s">
        <v>173</v>
      </c>
      <c r="H123" s="6"/>
      <c r="I123" s="6">
        <v>0.47961458333333334</v>
      </c>
      <c r="J123" s="6">
        <f>I123-I122</f>
        <v>0.018309027777777764</v>
      </c>
      <c r="K123" s="61"/>
      <c r="L123" s="5">
        <v>36</v>
      </c>
    </row>
    <row r="124" spans="1:12" ht="12.75">
      <c r="A124" s="3">
        <v>344</v>
      </c>
      <c r="B124" s="62">
        <v>29</v>
      </c>
      <c r="C124" s="4">
        <f t="shared" si="1"/>
        <v>98</v>
      </c>
      <c r="D124" s="22">
        <v>1</v>
      </c>
      <c r="E124" s="60" t="s">
        <v>674</v>
      </c>
      <c r="F124" s="10" t="s">
        <v>675</v>
      </c>
      <c r="G124" s="10" t="s">
        <v>676</v>
      </c>
      <c r="H124" s="6">
        <v>0.4023425925925926</v>
      </c>
      <c r="I124" s="6">
        <v>0.42169560185185184</v>
      </c>
      <c r="J124" s="6">
        <f>I124-H124</f>
        <v>0.019353009259259257</v>
      </c>
      <c r="K124" s="61">
        <f>SUM(J124:J127)</f>
        <v>0.07749189814814816</v>
      </c>
      <c r="L124" s="5">
        <v>60</v>
      </c>
    </row>
    <row r="125" spans="1:12" ht="12.75">
      <c r="A125" s="3">
        <v>345</v>
      </c>
      <c r="B125" s="62"/>
      <c r="C125" s="4">
        <f t="shared" si="1"/>
        <v>98</v>
      </c>
      <c r="D125" s="22">
        <v>2</v>
      </c>
      <c r="E125" s="60"/>
      <c r="F125" s="10" t="s">
        <v>677</v>
      </c>
      <c r="G125" s="10" t="s">
        <v>678</v>
      </c>
      <c r="H125" s="6"/>
      <c r="I125" s="6">
        <v>0.4423981481481481</v>
      </c>
      <c r="J125" s="6">
        <f>I125-I124</f>
        <v>0.020702546296296254</v>
      </c>
      <c r="K125" s="61"/>
      <c r="L125" s="5">
        <v>60</v>
      </c>
    </row>
    <row r="126" spans="1:12" ht="12.75">
      <c r="A126" s="3">
        <v>346</v>
      </c>
      <c r="B126" s="62"/>
      <c r="C126" s="4">
        <f t="shared" si="1"/>
        <v>98</v>
      </c>
      <c r="D126" s="22">
        <v>3</v>
      </c>
      <c r="E126" s="60"/>
      <c r="F126" s="10" t="s">
        <v>679</v>
      </c>
      <c r="G126" s="10" t="s">
        <v>680</v>
      </c>
      <c r="H126" s="6"/>
      <c r="I126" s="6">
        <v>0.4606689814814815</v>
      </c>
      <c r="J126" s="6">
        <f>I126-I125</f>
        <v>0.018270833333333403</v>
      </c>
      <c r="K126" s="61"/>
      <c r="L126" s="5">
        <v>60</v>
      </c>
    </row>
    <row r="127" spans="1:12" ht="12.75">
      <c r="A127" s="3">
        <v>347</v>
      </c>
      <c r="B127" s="62"/>
      <c r="C127" s="4">
        <f t="shared" si="1"/>
        <v>98</v>
      </c>
      <c r="D127" s="22">
        <v>4</v>
      </c>
      <c r="E127" s="60"/>
      <c r="F127" s="10" t="s">
        <v>681</v>
      </c>
      <c r="G127" s="10" t="s">
        <v>682</v>
      </c>
      <c r="H127" s="6"/>
      <c r="I127" s="6">
        <v>0.47983449074074075</v>
      </c>
      <c r="J127" s="6">
        <f>I127-I126</f>
        <v>0.01916550925925925</v>
      </c>
      <c r="K127" s="61"/>
      <c r="L127" s="5">
        <v>60</v>
      </c>
    </row>
    <row r="128" spans="1:12" ht="12.75">
      <c r="A128" s="3">
        <v>516</v>
      </c>
      <c r="B128" s="62">
        <v>30</v>
      </c>
      <c r="C128" s="10">
        <f t="shared" si="1"/>
        <v>141</v>
      </c>
      <c r="D128" s="22">
        <v>1</v>
      </c>
      <c r="E128" s="60" t="s">
        <v>983</v>
      </c>
      <c r="F128" s="10" t="s">
        <v>984</v>
      </c>
      <c r="G128" s="10" t="s">
        <v>985</v>
      </c>
      <c r="H128" s="6">
        <v>0.4023425925925926</v>
      </c>
      <c r="I128" s="6">
        <v>0.42115277777777776</v>
      </c>
      <c r="J128" s="6">
        <f>I128-H128</f>
        <v>0.01881018518518518</v>
      </c>
      <c r="K128" s="61">
        <f>SUM(J128:J131)</f>
        <v>0.0777465277777778</v>
      </c>
      <c r="L128" s="5">
        <v>103</v>
      </c>
    </row>
    <row r="129" spans="1:12" ht="12.75">
      <c r="A129" s="3">
        <v>517</v>
      </c>
      <c r="B129" s="62"/>
      <c r="C129" s="10">
        <f t="shared" si="1"/>
        <v>141</v>
      </c>
      <c r="D129" s="22">
        <v>2</v>
      </c>
      <c r="E129" s="60"/>
      <c r="F129" s="10" t="s">
        <v>986</v>
      </c>
      <c r="G129" s="10" t="s">
        <v>987</v>
      </c>
      <c r="H129" s="6"/>
      <c r="I129" s="6">
        <v>0.44162037037037033</v>
      </c>
      <c r="J129" s="6">
        <f>I129-I128</f>
        <v>0.020467592592592565</v>
      </c>
      <c r="K129" s="61"/>
      <c r="L129" s="5">
        <v>103</v>
      </c>
    </row>
    <row r="130" spans="1:12" ht="12.75">
      <c r="A130" s="3">
        <v>518</v>
      </c>
      <c r="B130" s="62"/>
      <c r="C130" s="10">
        <f t="shared" si="1"/>
        <v>141</v>
      </c>
      <c r="D130" s="22">
        <v>3</v>
      </c>
      <c r="E130" s="60"/>
      <c r="F130" s="10" t="s">
        <v>988</v>
      </c>
      <c r="G130" s="10" t="s">
        <v>989</v>
      </c>
      <c r="H130" s="6"/>
      <c r="I130" s="6">
        <v>0.46062962962962967</v>
      </c>
      <c r="J130" s="6">
        <f>I130-I129</f>
        <v>0.019009259259259337</v>
      </c>
      <c r="K130" s="61"/>
      <c r="L130" s="5">
        <v>103</v>
      </c>
    </row>
    <row r="131" spans="1:12" ht="12.75">
      <c r="A131" s="3">
        <v>519</v>
      </c>
      <c r="B131" s="62"/>
      <c r="C131" s="10">
        <f t="shared" si="1"/>
        <v>141</v>
      </c>
      <c r="D131" s="22">
        <v>4</v>
      </c>
      <c r="E131" s="60"/>
      <c r="F131" s="10" t="s">
        <v>990</v>
      </c>
      <c r="G131" s="10" t="s">
        <v>991</v>
      </c>
      <c r="H131" s="6"/>
      <c r="I131" s="6">
        <v>0.4800891203703704</v>
      </c>
      <c r="J131" s="6">
        <f>I131-I130</f>
        <v>0.019459490740740715</v>
      </c>
      <c r="K131" s="61"/>
      <c r="L131" s="5">
        <v>103</v>
      </c>
    </row>
    <row r="132" spans="1:12" ht="12.75">
      <c r="A132" s="3">
        <v>304</v>
      </c>
      <c r="B132" s="62">
        <v>31</v>
      </c>
      <c r="C132" s="4">
        <f t="shared" si="1"/>
        <v>88</v>
      </c>
      <c r="D132" s="22">
        <v>1</v>
      </c>
      <c r="E132" s="60" t="s">
        <v>607</v>
      </c>
      <c r="F132" s="10" t="s">
        <v>608</v>
      </c>
      <c r="G132" s="10" t="s">
        <v>542</v>
      </c>
      <c r="H132" s="6">
        <v>0.4023425925925926</v>
      </c>
      <c r="I132" s="6">
        <v>0.42192708333333334</v>
      </c>
      <c r="J132" s="6">
        <f>I132-H132</f>
        <v>0.019584490740740756</v>
      </c>
      <c r="K132" s="61">
        <f>SUM(J132:J135)</f>
        <v>0.07786342592592588</v>
      </c>
      <c r="L132" s="5">
        <v>50</v>
      </c>
    </row>
    <row r="133" spans="1:12" ht="12.75">
      <c r="A133" s="3">
        <v>305</v>
      </c>
      <c r="B133" s="62"/>
      <c r="C133" s="4">
        <f t="shared" si="1"/>
        <v>88</v>
      </c>
      <c r="D133" s="22">
        <v>2</v>
      </c>
      <c r="E133" s="60"/>
      <c r="F133" s="10" t="s">
        <v>609</v>
      </c>
      <c r="G133" s="10" t="s">
        <v>549</v>
      </c>
      <c r="H133" s="6"/>
      <c r="I133" s="6">
        <v>0.44057407407407406</v>
      </c>
      <c r="J133" s="6">
        <f>I133-I132</f>
        <v>0.01864699074074072</v>
      </c>
      <c r="K133" s="61"/>
      <c r="L133" s="5">
        <v>50</v>
      </c>
    </row>
    <row r="134" spans="1:12" ht="12.75">
      <c r="A134" s="3">
        <v>306</v>
      </c>
      <c r="B134" s="62"/>
      <c r="C134" s="4">
        <f t="shared" si="1"/>
        <v>88</v>
      </c>
      <c r="D134" s="22">
        <v>3</v>
      </c>
      <c r="E134" s="60"/>
      <c r="F134" s="10" t="s">
        <v>119</v>
      </c>
      <c r="G134" s="10" t="s">
        <v>319</v>
      </c>
      <c r="H134" s="6"/>
      <c r="I134" s="6">
        <v>0.46073842592592595</v>
      </c>
      <c r="J134" s="6">
        <f>I134-I133</f>
        <v>0.02016435185185189</v>
      </c>
      <c r="K134" s="61"/>
      <c r="L134" s="5">
        <v>50</v>
      </c>
    </row>
    <row r="135" spans="1:12" ht="12.75">
      <c r="A135" s="3">
        <v>307</v>
      </c>
      <c r="B135" s="62"/>
      <c r="C135" s="4">
        <f t="shared" si="1"/>
        <v>88</v>
      </c>
      <c r="D135" s="22">
        <v>4</v>
      </c>
      <c r="E135" s="60"/>
      <c r="F135" s="10" t="s">
        <v>610</v>
      </c>
      <c r="G135" s="10" t="s">
        <v>394</v>
      </c>
      <c r="H135" s="6"/>
      <c r="I135" s="6">
        <v>0.48020601851851846</v>
      </c>
      <c r="J135" s="6">
        <f>I135-I134</f>
        <v>0.01946759259259251</v>
      </c>
      <c r="K135" s="61"/>
      <c r="L135" s="5">
        <v>50</v>
      </c>
    </row>
    <row r="136" spans="1:12" ht="12.75">
      <c r="A136" s="3">
        <v>128</v>
      </c>
      <c r="B136" s="62">
        <v>32</v>
      </c>
      <c r="C136" s="4">
        <f t="shared" si="1"/>
        <v>44</v>
      </c>
      <c r="D136" s="22">
        <v>1</v>
      </c>
      <c r="E136" s="60" t="s">
        <v>275</v>
      </c>
      <c r="F136" s="10" t="s">
        <v>276</v>
      </c>
      <c r="G136" s="10" t="s">
        <v>277</v>
      </c>
      <c r="H136" s="6">
        <v>0.4023425925925926</v>
      </c>
      <c r="I136" s="6">
        <v>0.42205324074074074</v>
      </c>
      <c r="J136" s="6">
        <f>I136-H136</f>
        <v>0.019710648148148158</v>
      </c>
      <c r="K136" s="61">
        <f>SUM(J136:J139)</f>
        <v>0.07805439814814819</v>
      </c>
      <c r="L136" s="3">
        <v>6</v>
      </c>
    </row>
    <row r="137" spans="1:12" ht="12.75">
      <c r="A137" s="3">
        <v>129</v>
      </c>
      <c r="B137" s="62"/>
      <c r="C137" s="4">
        <f t="shared" si="1"/>
        <v>44</v>
      </c>
      <c r="D137" s="22">
        <v>2</v>
      </c>
      <c r="E137" s="60"/>
      <c r="F137" s="10" t="s">
        <v>278</v>
      </c>
      <c r="G137" s="10" t="s">
        <v>170</v>
      </c>
      <c r="H137" s="6"/>
      <c r="I137" s="6">
        <v>0.44379282407407405</v>
      </c>
      <c r="J137" s="6">
        <f>I137-I136</f>
        <v>0.021739583333333312</v>
      </c>
      <c r="K137" s="61"/>
      <c r="L137" s="3">
        <v>6</v>
      </c>
    </row>
    <row r="138" spans="1:12" ht="12.75">
      <c r="A138" s="3">
        <v>130</v>
      </c>
      <c r="B138" s="62"/>
      <c r="C138" s="4">
        <f t="shared" si="1"/>
        <v>44</v>
      </c>
      <c r="D138" s="22">
        <v>3</v>
      </c>
      <c r="E138" s="60"/>
      <c r="F138" s="10" t="s">
        <v>279</v>
      </c>
      <c r="G138" s="10" t="s">
        <v>280</v>
      </c>
      <c r="H138" s="6"/>
      <c r="I138" s="6">
        <v>0.46160532407407406</v>
      </c>
      <c r="J138" s="6">
        <f>I138-I137</f>
        <v>0.01781250000000001</v>
      </c>
      <c r="K138" s="61"/>
      <c r="L138" s="3">
        <v>6</v>
      </c>
    </row>
    <row r="139" spans="1:12" ht="12.75">
      <c r="A139" s="3">
        <v>131</v>
      </c>
      <c r="B139" s="62"/>
      <c r="C139" s="4">
        <f t="shared" si="1"/>
        <v>44</v>
      </c>
      <c r="D139" s="22">
        <v>4</v>
      </c>
      <c r="E139" s="60"/>
      <c r="F139" s="10" t="s">
        <v>281</v>
      </c>
      <c r="G139" s="10" t="s">
        <v>282</v>
      </c>
      <c r="H139" s="6"/>
      <c r="I139" s="6">
        <v>0.48039699074074077</v>
      </c>
      <c r="J139" s="6">
        <f>I139-I138</f>
        <v>0.018791666666666706</v>
      </c>
      <c r="K139" s="61"/>
      <c r="L139" s="3">
        <v>6</v>
      </c>
    </row>
    <row r="140" spans="1:12" ht="12.75">
      <c r="A140" s="3">
        <v>496</v>
      </c>
      <c r="B140" s="62">
        <v>33</v>
      </c>
      <c r="C140" s="10">
        <f aca="true" t="shared" si="2" ref="C140:C203">38+L140</f>
        <v>136</v>
      </c>
      <c r="D140" s="22">
        <v>1</v>
      </c>
      <c r="E140" s="60" t="s">
        <v>955</v>
      </c>
      <c r="F140" s="10" t="s">
        <v>698</v>
      </c>
      <c r="G140" s="10" t="s">
        <v>464</v>
      </c>
      <c r="H140" s="6">
        <v>0.4023425925925926</v>
      </c>
      <c r="I140" s="6">
        <v>0.4218807870370371</v>
      </c>
      <c r="J140" s="6">
        <f>I140-H140</f>
        <v>0.01953819444444449</v>
      </c>
      <c r="K140" s="61">
        <f>SUM(J140:J143)</f>
        <v>0.07906828703703705</v>
      </c>
      <c r="L140" s="5">
        <v>98</v>
      </c>
    </row>
    <row r="141" spans="1:12" ht="12.75">
      <c r="A141" s="3">
        <v>497</v>
      </c>
      <c r="B141" s="62"/>
      <c r="C141" s="10">
        <f t="shared" si="2"/>
        <v>136</v>
      </c>
      <c r="D141" s="22">
        <v>2</v>
      </c>
      <c r="E141" s="60"/>
      <c r="F141" s="10" t="s">
        <v>193</v>
      </c>
      <c r="G141" s="10" t="s">
        <v>735</v>
      </c>
      <c r="H141" s="6"/>
      <c r="I141" s="6">
        <v>0.44354050925925925</v>
      </c>
      <c r="J141" s="6">
        <f>I141-I140</f>
        <v>0.021659722222222177</v>
      </c>
      <c r="K141" s="61"/>
      <c r="L141" s="5">
        <v>98</v>
      </c>
    </row>
    <row r="142" spans="1:12" ht="12.75">
      <c r="A142" s="3">
        <v>498</v>
      </c>
      <c r="B142" s="62"/>
      <c r="C142" s="10">
        <f t="shared" si="2"/>
        <v>136</v>
      </c>
      <c r="D142" s="22">
        <v>3</v>
      </c>
      <c r="E142" s="60"/>
      <c r="F142" s="10" t="s">
        <v>956</v>
      </c>
      <c r="G142" s="10" t="s">
        <v>509</v>
      </c>
      <c r="H142" s="6"/>
      <c r="I142" s="6">
        <v>0.46324305555555556</v>
      </c>
      <c r="J142" s="6">
        <f>I142-I141</f>
        <v>0.01970254629629631</v>
      </c>
      <c r="K142" s="61"/>
      <c r="L142" s="5">
        <v>98</v>
      </c>
    </row>
    <row r="143" spans="1:12" ht="12.75">
      <c r="A143" s="3">
        <v>499</v>
      </c>
      <c r="B143" s="62"/>
      <c r="C143" s="10">
        <f t="shared" si="2"/>
        <v>136</v>
      </c>
      <c r="D143" s="22">
        <v>4</v>
      </c>
      <c r="E143" s="60"/>
      <c r="F143" s="10" t="s">
        <v>957</v>
      </c>
      <c r="G143" s="10" t="s">
        <v>614</v>
      </c>
      <c r="H143" s="6"/>
      <c r="I143" s="6">
        <v>0.48141087962962964</v>
      </c>
      <c r="J143" s="6">
        <f>I143-I142</f>
        <v>0.01816782407407408</v>
      </c>
      <c r="K143" s="61"/>
      <c r="L143" s="5">
        <v>98</v>
      </c>
    </row>
    <row r="144" spans="1:12" ht="12.75">
      <c r="A144" s="3">
        <v>508</v>
      </c>
      <c r="B144" s="62">
        <v>34</v>
      </c>
      <c r="C144" s="10">
        <f t="shared" si="2"/>
        <v>139</v>
      </c>
      <c r="D144" s="22">
        <v>1</v>
      </c>
      <c r="E144" s="60" t="s">
        <v>205</v>
      </c>
      <c r="F144" s="4" t="s">
        <v>971</v>
      </c>
      <c r="G144" s="4" t="s">
        <v>972</v>
      </c>
      <c r="H144" s="6">
        <v>0.4023425925925926</v>
      </c>
      <c r="I144" s="6">
        <v>0.4229351851851852</v>
      </c>
      <c r="J144" s="6">
        <f>I144-H144</f>
        <v>0.020592592592592607</v>
      </c>
      <c r="K144" s="61">
        <f>SUM(J144:J147)</f>
        <v>0.0792141203703704</v>
      </c>
      <c r="L144" s="5">
        <v>101</v>
      </c>
    </row>
    <row r="145" spans="1:12" ht="12.75">
      <c r="A145" s="3">
        <v>509</v>
      </c>
      <c r="B145" s="62"/>
      <c r="C145" s="10">
        <f t="shared" si="2"/>
        <v>139</v>
      </c>
      <c r="D145" s="22">
        <v>2</v>
      </c>
      <c r="E145" s="60"/>
      <c r="F145" s="4" t="s">
        <v>973</v>
      </c>
      <c r="G145" s="4" t="s">
        <v>210</v>
      </c>
      <c r="H145" s="6"/>
      <c r="I145" s="6">
        <v>0.444625</v>
      </c>
      <c r="J145" s="6">
        <f>I145-I144</f>
        <v>0.0216898148148148</v>
      </c>
      <c r="K145" s="61"/>
      <c r="L145" s="5">
        <v>101</v>
      </c>
    </row>
    <row r="146" spans="1:12" ht="12.75">
      <c r="A146" s="3">
        <v>510</v>
      </c>
      <c r="B146" s="62"/>
      <c r="C146" s="10">
        <f t="shared" si="2"/>
        <v>139</v>
      </c>
      <c r="D146" s="22">
        <v>3</v>
      </c>
      <c r="E146" s="60"/>
      <c r="F146" s="4" t="s">
        <v>974</v>
      </c>
      <c r="G146" s="4" t="s">
        <v>975</v>
      </c>
      <c r="H146" s="6"/>
      <c r="I146" s="6">
        <v>0.4632534722222222</v>
      </c>
      <c r="J146" s="6">
        <f>I146-I145</f>
        <v>0.018628472222222192</v>
      </c>
      <c r="K146" s="61"/>
      <c r="L146" s="5">
        <v>101</v>
      </c>
    </row>
    <row r="147" spans="1:12" ht="12.75">
      <c r="A147" s="3">
        <v>511</v>
      </c>
      <c r="B147" s="62"/>
      <c r="C147" s="10">
        <f t="shared" si="2"/>
        <v>139</v>
      </c>
      <c r="D147" s="22">
        <v>4</v>
      </c>
      <c r="E147" s="60"/>
      <c r="F147" s="4" t="s">
        <v>976</v>
      </c>
      <c r="G147" s="4" t="s">
        <v>975</v>
      </c>
      <c r="H147" s="6"/>
      <c r="I147" s="6">
        <v>0.481556712962963</v>
      </c>
      <c r="J147" s="6">
        <f>I147-I146</f>
        <v>0.0183032407407408</v>
      </c>
      <c r="K147" s="61"/>
      <c r="L147" s="5">
        <v>101</v>
      </c>
    </row>
    <row r="148" spans="1:12" ht="12.75">
      <c r="A148" s="3">
        <v>436</v>
      </c>
      <c r="B148" s="62">
        <v>35</v>
      </c>
      <c r="C148" s="10">
        <f t="shared" si="2"/>
        <v>121</v>
      </c>
      <c r="D148" s="22">
        <v>1</v>
      </c>
      <c r="E148" s="60" t="s">
        <v>835</v>
      </c>
      <c r="F148" s="10" t="s">
        <v>836</v>
      </c>
      <c r="G148" s="10" t="s">
        <v>837</v>
      </c>
      <c r="H148" s="6">
        <v>0.4023425925925926</v>
      </c>
      <c r="I148" s="6">
        <v>0.42133101851851856</v>
      </c>
      <c r="J148" s="6">
        <f>I148-H148</f>
        <v>0.018988425925925978</v>
      </c>
      <c r="K148" s="61">
        <f>SUM(J148:J151)</f>
        <v>0.0797025462962963</v>
      </c>
      <c r="L148" s="5">
        <v>83</v>
      </c>
    </row>
    <row r="149" spans="1:12" ht="12.75">
      <c r="A149" s="3">
        <v>437</v>
      </c>
      <c r="B149" s="62"/>
      <c r="C149" s="10">
        <f t="shared" si="2"/>
        <v>121</v>
      </c>
      <c r="D149" s="22">
        <v>2</v>
      </c>
      <c r="E149" s="60"/>
      <c r="F149" s="10" t="s">
        <v>838</v>
      </c>
      <c r="G149" s="10" t="s">
        <v>839</v>
      </c>
      <c r="H149" s="6"/>
      <c r="I149" s="6">
        <v>0.44283217592592594</v>
      </c>
      <c r="J149" s="6">
        <f>I149-I148</f>
        <v>0.02150115740740738</v>
      </c>
      <c r="K149" s="61"/>
      <c r="L149" s="5">
        <v>83</v>
      </c>
    </row>
    <row r="150" spans="1:12" ht="12.75">
      <c r="A150" s="3">
        <v>438</v>
      </c>
      <c r="B150" s="62"/>
      <c r="C150" s="10">
        <f t="shared" si="2"/>
        <v>121</v>
      </c>
      <c r="D150" s="22">
        <v>3</v>
      </c>
      <c r="E150" s="60"/>
      <c r="F150" s="10" t="s">
        <v>840</v>
      </c>
      <c r="G150" s="10" t="s">
        <v>841</v>
      </c>
      <c r="H150" s="6"/>
      <c r="I150" s="6">
        <v>0.46308796296296295</v>
      </c>
      <c r="J150" s="6">
        <f>I150-I149</f>
        <v>0.02025578703703701</v>
      </c>
      <c r="K150" s="61"/>
      <c r="L150" s="5">
        <v>83</v>
      </c>
    </row>
    <row r="151" spans="1:12" ht="12.75">
      <c r="A151" s="3">
        <v>439</v>
      </c>
      <c r="B151" s="62"/>
      <c r="C151" s="10">
        <f t="shared" si="2"/>
        <v>121</v>
      </c>
      <c r="D151" s="22">
        <v>4</v>
      </c>
      <c r="E151" s="60"/>
      <c r="F151" s="10" t="s">
        <v>838</v>
      </c>
      <c r="G151" s="10" t="s">
        <v>842</v>
      </c>
      <c r="H151" s="6"/>
      <c r="I151" s="6">
        <v>0.4820451388888889</v>
      </c>
      <c r="J151" s="6">
        <f>I151-I150</f>
        <v>0.01895717592592594</v>
      </c>
      <c r="K151" s="61"/>
      <c r="L151" s="5">
        <v>83</v>
      </c>
    </row>
    <row r="152" spans="1:12" ht="12.75">
      <c r="A152" s="3">
        <v>460</v>
      </c>
      <c r="B152" s="62">
        <v>36</v>
      </c>
      <c r="C152" s="10">
        <f t="shared" si="2"/>
        <v>127</v>
      </c>
      <c r="D152" s="22">
        <v>1</v>
      </c>
      <c r="E152" s="60" t="s">
        <v>884</v>
      </c>
      <c r="F152" s="10" t="s">
        <v>885</v>
      </c>
      <c r="G152" s="10" t="s">
        <v>886</v>
      </c>
      <c r="H152" s="6">
        <v>0.4023425925925926</v>
      </c>
      <c r="I152" s="6">
        <v>0.42265509259259254</v>
      </c>
      <c r="J152" s="6">
        <f>I152-H152</f>
        <v>0.020312499999999956</v>
      </c>
      <c r="K152" s="61">
        <f>SUM(J152:J155)</f>
        <v>0.08003472222222219</v>
      </c>
      <c r="L152" s="5">
        <v>89</v>
      </c>
    </row>
    <row r="153" spans="1:12" ht="12.75">
      <c r="A153" s="3">
        <v>461</v>
      </c>
      <c r="B153" s="62"/>
      <c r="C153" s="10">
        <f t="shared" si="2"/>
        <v>127</v>
      </c>
      <c r="D153" s="22">
        <v>2</v>
      </c>
      <c r="E153" s="60"/>
      <c r="F153" s="10" t="s">
        <v>887</v>
      </c>
      <c r="G153" s="10" t="s">
        <v>888</v>
      </c>
      <c r="H153" s="6"/>
      <c r="I153" s="6">
        <v>0.4428564814814815</v>
      </c>
      <c r="J153" s="6">
        <f>I153-I152</f>
        <v>0.02020138888888895</v>
      </c>
      <c r="K153" s="61"/>
      <c r="L153" s="5">
        <v>89</v>
      </c>
    </row>
    <row r="154" spans="1:12" ht="12.75">
      <c r="A154" s="3">
        <v>462</v>
      </c>
      <c r="B154" s="62"/>
      <c r="C154" s="10">
        <f t="shared" si="2"/>
        <v>127</v>
      </c>
      <c r="D154" s="22">
        <v>3</v>
      </c>
      <c r="E154" s="60"/>
      <c r="F154" s="10" t="s">
        <v>889</v>
      </c>
      <c r="G154" s="10" t="s">
        <v>890</v>
      </c>
      <c r="H154" s="6"/>
      <c r="I154" s="6">
        <v>0.4636319444444445</v>
      </c>
      <c r="J154" s="6">
        <f>I154-I153</f>
        <v>0.02077546296296301</v>
      </c>
      <c r="K154" s="61"/>
      <c r="L154" s="5">
        <v>89</v>
      </c>
    </row>
    <row r="155" spans="1:12" ht="12.75">
      <c r="A155" s="3">
        <v>463</v>
      </c>
      <c r="B155" s="62"/>
      <c r="C155" s="10">
        <f t="shared" si="2"/>
        <v>127</v>
      </c>
      <c r="D155" s="22">
        <v>4</v>
      </c>
      <c r="E155" s="60"/>
      <c r="F155" s="10" t="s">
        <v>891</v>
      </c>
      <c r="G155" s="10" t="s">
        <v>892</v>
      </c>
      <c r="H155" s="6"/>
      <c r="I155" s="6">
        <v>0.4823773148148148</v>
      </c>
      <c r="J155" s="6">
        <f>I155-I154</f>
        <v>0.018745370370370273</v>
      </c>
      <c r="K155" s="61"/>
      <c r="L155" s="5">
        <v>89</v>
      </c>
    </row>
    <row r="156" spans="1:12" ht="12.75">
      <c r="A156" s="3">
        <v>240</v>
      </c>
      <c r="B156" s="62">
        <v>37</v>
      </c>
      <c r="C156" s="4">
        <f t="shared" si="2"/>
        <v>72</v>
      </c>
      <c r="D156" s="22">
        <v>1</v>
      </c>
      <c r="E156" s="60" t="s">
        <v>488</v>
      </c>
      <c r="F156" s="4" t="s">
        <v>489</v>
      </c>
      <c r="G156" s="4" t="s">
        <v>490</v>
      </c>
      <c r="H156" s="6">
        <v>0.4023425925925926</v>
      </c>
      <c r="I156" s="6">
        <v>0.42326736111111113</v>
      </c>
      <c r="J156" s="6">
        <f>I156-H156</f>
        <v>0.020924768518518544</v>
      </c>
      <c r="K156" s="61">
        <f>SUM(J156:J159)</f>
        <v>0.0804097222222222</v>
      </c>
      <c r="L156" s="5">
        <v>34</v>
      </c>
    </row>
    <row r="157" spans="1:12" ht="12.75">
      <c r="A157" s="3">
        <v>241</v>
      </c>
      <c r="B157" s="62"/>
      <c r="C157" s="4">
        <f t="shared" si="2"/>
        <v>72</v>
      </c>
      <c r="D157" s="22">
        <v>2</v>
      </c>
      <c r="E157" s="60"/>
      <c r="F157" s="4" t="s">
        <v>491</v>
      </c>
      <c r="G157" s="4" t="s">
        <v>492</v>
      </c>
      <c r="H157" s="6"/>
      <c r="I157" s="6">
        <v>0.4450902777777778</v>
      </c>
      <c r="J157" s="6">
        <f>I157-I156</f>
        <v>0.021822916666666692</v>
      </c>
      <c r="K157" s="61"/>
      <c r="L157" s="5">
        <v>34</v>
      </c>
    </row>
    <row r="158" spans="1:12" ht="12.75">
      <c r="A158" s="3">
        <v>242</v>
      </c>
      <c r="B158" s="62"/>
      <c r="C158" s="4">
        <f t="shared" si="2"/>
        <v>72</v>
      </c>
      <c r="D158" s="22">
        <v>3</v>
      </c>
      <c r="E158" s="60"/>
      <c r="F158" s="4" t="s">
        <v>493</v>
      </c>
      <c r="G158" s="4" t="s">
        <v>494</v>
      </c>
      <c r="H158" s="6"/>
      <c r="I158" s="6">
        <v>0.4644525462962963</v>
      </c>
      <c r="J158" s="6">
        <f>I158-I157</f>
        <v>0.019362268518518466</v>
      </c>
      <c r="K158" s="61"/>
      <c r="L158" s="5">
        <v>34</v>
      </c>
    </row>
    <row r="159" spans="1:12" ht="12.75">
      <c r="A159" s="3">
        <v>243</v>
      </c>
      <c r="B159" s="62"/>
      <c r="C159" s="4">
        <f t="shared" si="2"/>
        <v>72</v>
      </c>
      <c r="D159" s="22">
        <v>4</v>
      </c>
      <c r="E159" s="60"/>
      <c r="F159" s="4" t="s">
        <v>495</v>
      </c>
      <c r="G159" s="4" t="s">
        <v>496</v>
      </c>
      <c r="H159" s="6"/>
      <c r="I159" s="6">
        <v>0.4827523148148148</v>
      </c>
      <c r="J159" s="6">
        <f>I159-I158</f>
        <v>0.0182997685185185</v>
      </c>
      <c r="K159" s="61"/>
      <c r="L159" s="5">
        <v>34</v>
      </c>
    </row>
    <row r="160" spans="1:12" ht="12.75">
      <c r="A160" s="3">
        <v>400</v>
      </c>
      <c r="B160" s="62">
        <v>38</v>
      </c>
      <c r="C160" s="4">
        <f t="shared" si="2"/>
        <v>112</v>
      </c>
      <c r="D160" s="22">
        <v>1</v>
      </c>
      <c r="E160" s="60" t="s">
        <v>771</v>
      </c>
      <c r="F160" s="10" t="s">
        <v>772</v>
      </c>
      <c r="G160" s="10" t="s">
        <v>773</v>
      </c>
      <c r="H160" s="6">
        <v>0.4023425925925926</v>
      </c>
      <c r="I160" s="6">
        <v>0.423150462962963</v>
      </c>
      <c r="J160" s="6">
        <f>I160-H160</f>
        <v>0.020807870370370407</v>
      </c>
      <c r="K160" s="61">
        <f>SUM(J160:J163)</f>
        <v>0.08049189814814817</v>
      </c>
      <c r="L160" s="5">
        <v>74</v>
      </c>
    </row>
    <row r="161" spans="1:12" ht="12.75">
      <c r="A161" s="3">
        <v>401</v>
      </c>
      <c r="B161" s="62"/>
      <c r="C161" s="4">
        <f t="shared" si="2"/>
        <v>112</v>
      </c>
      <c r="D161" s="22">
        <v>2</v>
      </c>
      <c r="E161" s="60"/>
      <c r="F161" s="10" t="s">
        <v>774</v>
      </c>
      <c r="G161" s="10" t="s">
        <v>775</v>
      </c>
      <c r="H161" s="6"/>
      <c r="I161" s="6">
        <v>0.4442048611111111</v>
      </c>
      <c r="J161" s="6">
        <f>I161-I160</f>
        <v>0.021054398148148135</v>
      </c>
      <c r="K161" s="61"/>
      <c r="L161" s="5">
        <v>74</v>
      </c>
    </row>
    <row r="162" spans="1:12" ht="12.75">
      <c r="A162" s="3">
        <v>402</v>
      </c>
      <c r="B162" s="62"/>
      <c r="C162" s="4">
        <f t="shared" si="2"/>
        <v>112</v>
      </c>
      <c r="D162" s="22">
        <v>3</v>
      </c>
      <c r="E162" s="60"/>
      <c r="F162" s="10" t="s">
        <v>776</v>
      </c>
      <c r="G162" s="10" t="s">
        <v>775</v>
      </c>
      <c r="H162" s="6"/>
      <c r="I162" s="6">
        <v>0.4628587962962963</v>
      </c>
      <c r="J162" s="6">
        <f>I162-I161</f>
        <v>0.018653935185185155</v>
      </c>
      <c r="K162" s="61"/>
      <c r="L162" s="5">
        <v>74</v>
      </c>
    </row>
    <row r="163" spans="1:12" ht="12.75">
      <c r="A163" s="3">
        <v>403</v>
      </c>
      <c r="B163" s="62"/>
      <c r="C163" s="4">
        <f t="shared" si="2"/>
        <v>112</v>
      </c>
      <c r="D163" s="22">
        <v>4</v>
      </c>
      <c r="E163" s="60"/>
      <c r="F163" s="10" t="s">
        <v>777</v>
      </c>
      <c r="G163" s="10" t="s">
        <v>778</v>
      </c>
      <c r="H163" s="6"/>
      <c r="I163" s="6">
        <v>0.48283449074074075</v>
      </c>
      <c r="J163" s="6">
        <f>I163-I162</f>
        <v>0.01997569444444447</v>
      </c>
      <c r="K163" s="61"/>
      <c r="L163" s="5">
        <v>74</v>
      </c>
    </row>
    <row r="164" spans="1:12" ht="12.75">
      <c r="A164" s="3">
        <v>492</v>
      </c>
      <c r="B164" s="62">
        <v>39</v>
      </c>
      <c r="C164" s="10">
        <f t="shared" si="2"/>
        <v>135</v>
      </c>
      <c r="D164" s="22">
        <v>1</v>
      </c>
      <c r="E164" s="60" t="s">
        <v>948</v>
      </c>
      <c r="F164" s="10" t="s">
        <v>949</v>
      </c>
      <c r="G164" s="10" t="s">
        <v>900</v>
      </c>
      <c r="H164" s="6">
        <v>0.4023425925925926</v>
      </c>
      <c r="I164" s="6">
        <v>0.4239050925925926</v>
      </c>
      <c r="J164" s="6">
        <f>I164-H164</f>
        <v>0.02156250000000004</v>
      </c>
      <c r="K164" s="61">
        <f>SUM(J164:J167)</f>
        <v>0.08154166666666662</v>
      </c>
      <c r="L164" s="5">
        <v>97</v>
      </c>
    </row>
    <row r="165" spans="1:12" ht="12.75">
      <c r="A165" s="3">
        <v>493</v>
      </c>
      <c r="B165" s="62"/>
      <c r="C165" s="10">
        <f t="shared" si="2"/>
        <v>135</v>
      </c>
      <c r="D165" s="22">
        <v>2</v>
      </c>
      <c r="E165" s="60"/>
      <c r="F165" s="10" t="s">
        <v>950</v>
      </c>
      <c r="G165" s="10" t="s">
        <v>951</v>
      </c>
      <c r="H165" s="6"/>
      <c r="I165" s="6">
        <v>0.44475810185185183</v>
      </c>
      <c r="J165" s="6">
        <f>I165-I164</f>
        <v>0.020853009259259203</v>
      </c>
      <c r="K165" s="61"/>
      <c r="L165" s="5">
        <v>97</v>
      </c>
    </row>
    <row r="166" spans="1:12" ht="12.75">
      <c r="A166" s="3">
        <v>494</v>
      </c>
      <c r="B166" s="62"/>
      <c r="C166" s="10">
        <f t="shared" si="2"/>
        <v>135</v>
      </c>
      <c r="D166" s="22">
        <v>3</v>
      </c>
      <c r="E166" s="60"/>
      <c r="F166" s="10" t="s">
        <v>952</v>
      </c>
      <c r="G166" s="10" t="s">
        <v>953</v>
      </c>
      <c r="H166" s="6"/>
      <c r="I166" s="6">
        <v>0.46324537037037034</v>
      </c>
      <c r="J166" s="6">
        <f>I166-I165</f>
        <v>0.018487268518518507</v>
      </c>
      <c r="K166" s="61"/>
      <c r="L166" s="5">
        <v>97</v>
      </c>
    </row>
    <row r="167" spans="1:12" ht="12.75">
      <c r="A167" s="3">
        <v>495</v>
      </c>
      <c r="B167" s="62"/>
      <c r="C167" s="10">
        <f t="shared" si="2"/>
        <v>135</v>
      </c>
      <c r="D167" s="22">
        <v>4</v>
      </c>
      <c r="E167" s="60"/>
      <c r="F167" s="10" t="s">
        <v>954</v>
      </c>
      <c r="G167" s="10" t="s">
        <v>900</v>
      </c>
      <c r="H167" s="6"/>
      <c r="I167" s="6">
        <v>0.4838842592592592</v>
      </c>
      <c r="J167" s="6">
        <f>I167-I166</f>
        <v>0.020638888888888873</v>
      </c>
      <c r="K167" s="61"/>
      <c r="L167" s="5">
        <v>97</v>
      </c>
    </row>
    <row r="168" spans="1:12" ht="12.75">
      <c r="A168" s="3">
        <v>160</v>
      </c>
      <c r="B168" s="62">
        <v>40</v>
      </c>
      <c r="C168" s="4">
        <f t="shared" si="2"/>
        <v>52</v>
      </c>
      <c r="D168" s="22">
        <v>1</v>
      </c>
      <c r="E168" s="60" t="s">
        <v>335</v>
      </c>
      <c r="F168" s="4" t="s">
        <v>5</v>
      </c>
      <c r="G168" s="4" t="s">
        <v>336</v>
      </c>
      <c r="H168" s="6">
        <v>0.4023425925925926</v>
      </c>
      <c r="I168" s="6">
        <v>0.4217488425925926</v>
      </c>
      <c r="J168" s="6">
        <f>I168-H168</f>
        <v>0.019406250000000014</v>
      </c>
      <c r="K168" s="61">
        <f>SUM(J168:J171)</f>
        <v>0.0819826388888889</v>
      </c>
      <c r="L168" s="3">
        <v>14</v>
      </c>
    </row>
    <row r="169" spans="1:12" ht="12.75">
      <c r="A169" s="3">
        <v>161</v>
      </c>
      <c r="B169" s="62"/>
      <c r="C169" s="4">
        <f t="shared" si="2"/>
        <v>52</v>
      </c>
      <c r="D169" s="22">
        <v>2</v>
      </c>
      <c r="E169" s="60"/>
      <c r="F169" s="4" t="s">
        <v>337</v>
      </c>
      <c r="G169" s="4" t="s">
        <v>331</v>
      </c>
      <c r="H169" s="6"/>
      <c r="I169" s="6">
        <v>0.44364583333333335</v>
      </c>
      <c r="J169" s="6">
        <f>I169-I168</f>
        <v>0.02189699074074075</v>
      </c>
      <c r="K169" s="61"/>
      <c r="L169" s="3">
        <v>14</v>
      </c>
    </row>
    <row r="170" spans="1:12" ht="12.75">
      <c r="A170" s="3">
        <v>162</v>
      </c>
      <c r="B170" s="62"/>
      <c r="C170" s="4">
        <f t="shared" si="2"/>
        <v>52</v>
      </c>
      <c r="D170" s="22">
        <v>3</v>
      </c>
      <c r="E170" s="60"/>
      <c r="F170" s="4" t="s">
        <v>338</v>
      </c>
      <c r="G170" s="4" t="s">
        <v>339</v>
      </c>
      <c r="H170" s="6"/>
      <c r="I170" s="6">
        <v>0.46548495370370374</v>
      </c>
      <c r="J170" s="6">
        <f>I170-I169</f>
        <v>0.02183912037037039</v>
      </c>
      <c r="K170" s="61"/>
      <c r="L170" s="3">
        <v>14</v>
      </c>
    </row>
    <row r="171" spans="1:12" ht="12.75">
      <c r="A171" s="3">
        <v>163</v>
      </c>
      <c r="B171" s="62"/>
      <c r="C171" s="4">
        <f t="shared" si="2"/>
        <v>52</v>
      </c>
      <c r="D171" s="22">
        <v>4</v>
      </c>
      <c r="E171" s="60"/>
      <c r="F171" s="4" t="s">
        <v>340</v>
      </c>
      <c r="G171" s="4" t="s">
        <v>341</v>
      </c>
      <c r="H171" s="6"/>
      <c r="I171" s="6">
        <v>0.4843252314814815</v>
      </c>
      <c r="J171" s="6">
        <f>I171-I170</f>
        <v>0.018840277777777747</v>
      </c>
      <c r="K171" s="61"/>
      <c r="L171" s="3">
        <v>14</v>
      </c>
    </row>
    <row r="172" spans="1:12" ht="12.75">
      <c r="A172" s="3">
        <v>444</v>
      </c>
      <c r="B172" s="62">
        <v>41</v>
      </c>
      <c r="C172" s="10">
        <f t="shared" si="2"/>
        <v>123</v>
      </c>
      <c r="D172" s="22">
        <v>1</v>
      </c>
      <c r="E172" s="60" t="s">
        <v>850</v>
      </c>
      <c r="F172" s="10" t="s">
        <v>851</v>
      </c>
      <c r="G172" s="10" t="s">
        <v>852</v>
      </c>
      <c r="H172" s="6">
        <v>0.4023425925925926</v>
      </c>
      <c r="I172" s="6">
        <v>0.4248414351851852</v>
      </c>
      <c r="J172" s="6">
        <f>I172-H172</f>
        <v>0.022498842592592605</v>
      </c>
      <c r="K172" s="61">
        <f>SUM(J172:J175)</f>
        <v>0.0823935185185185</v>
      </c>
      <c r="L172" s="5">
        <v>85</v>
      </c>
    </row>
    <row r="173" spans="1:12" ht="12.75">
      <c r="A173" s="3">
        <v>445</v>
      </c>
      <c r="B173" s="62"/>
      <c r="C173" s="10">
        <f t="shared" si="2"/>
        <v>123</v>
      </c>
      <c r="D173" s="22">
        <v>2</v>
      </c>
      <c r="E173" s="60"/>
      <c r="F173" s="10" t="s">
        <v>853</v>
      </c>
      <c r="G173" s="10" t="s">
        <v>854</v>
      </c>
      <c r="H173" s="6"/>
      <c r="I173" s="6">
        <v>0.4468726851851852</v>
      </c>
      <c r="J173" s="6">
        <f>I173-I172</f>
        <v>0.022031250000000002</v>
      </c>
      <c r="K173" s="61"/>
      <c r="L173" s="5">
        <v>85</v>
      </c>
    </row>
    <row r="174" spans="1:12" ht="12.75">
      <c r="A174" s="3">
        <v>446</v>
      </c>
      <c r="B174" s="62"/>
      <c r="C174" s="10">
        <f t="shared" si="2"/>
        <v>123</v>
      </c>
      <c r="D174" s="22">
        <v>3</v>
      </c>
      <c r="E174" s="60"/>
      <c r="F174" s="10" t="s">
        <v>855</v>
      </c>
      <c r="G174" s="10" t="s">
        <v>856</v>
      </c>
      <c r="H174" s="6"/>
      <c r="I174" s="6">
        <v>0.46652083333333333</v>
      </c>
      <c r="J174" s="6">
        <f>I174-I173</f>
        <v>0.019648148148148137</v>
      </c>
      <c r="K174" s="61"/>
      <c r="L174" s="5">
        <v>85</v>
      </c>
    </row>
    <row r="175" spans="1:12" ht="12.75">
      <c r="A175" s="3">
        <v>447</v>
      </c>
      <c r="B175" s="62"/>
      <c r="C175" s="10">
        <f t="shared" si="2"/>
        <v>123</v>
      </c>
      <c r="D175" s="22">
        <v>4</v>
      </c>
      <c r="E175" s="60"/>
      <c r="F175" s="10" t="s">
        <v>857</v>
      </c>
      <c r="G175" s="10" t="s">
        <v>858</v>
      </c>
      <c r="H175" s="6"/>
      <c r="I175" s="6">
        <v>0.4847361111111111</v>
      </c>
      <c r="J175" s="6">
        <f>I175-I174</f>
        <v>0.01821527777777776</v>
      </c>
      <c r="K175" s="61"/>
      <c r="L175" s="5">
        <v>85</v>
      </c>
    </row>
    <row r="176" spans="1:12" ht="12.75">
      <c r="A176" s="3">
        <v>164</v>
      </c>
      <c r="B176" s="62">
        <v>42</v>
      </c>
      <c r="C176" s="4">
        <f t="shared" si="2"/>
        <v>53</v>
      </c>
      <c r="D176" s="22">
        <v>1</v>
      </c>
      <c r="E176" s="60" t="s">
        <v>342</v>
      </c>
      <c r="F176" s="4" t="s">
        <v>58</v>
      </c>
      <c r="G176" s="4" t="s">
        <v>343</v>
      </c>
      <c r="H176" s="6">
        <v>0.4023425925925926</v>
      </c>
      <c r="I176" s="6">
        <v>0.4233969907407407</v>
      </c>
      <c r="J176" s="6">
        <f>I176-H176</f>
        <v>0.021054398148148135</v>
      </c>
      <c r="K176" s="61">
        <f>SUM(J176:J179)</f>
        <v>0.08285069444444443</v>
      </c>
      <c r="L176" s="3">
        <v>15</v>
      </c>
    </row>
    <row r="177" spans="1:12" ht="12.75">
      <c r="A177" s="3">
        <v>165</v>
      </c>
      <c r="B177" s="62"/>
      <c r="C177" s="4">
        <f t="shared" si="2"/>
        <v>53</v>
      </c>
      <c r="D177" s="22">
        <v>2</v>
      </c>
      <c r="E177" s="60"/>
      <c r="F177" s="4" t="s">
        <v>344</v>
      </c>
      <c r="G177" s="4" t="s">
        <v>345</v>
      </c>
      <c r="H177" s="6"/>
      <c r="I177" s="6">
        <v>0.4448958333333333</v>
      </c>
      <c r="J177" s="6">
        <f>I177-I176</f>
        <v>0.021498842592592604</v>
      </c>
      <c r="K177" s="61"/>
      <c r="L177" s="3">
        <v>15</v>
      </c>
    </row>
    <row r="178" spans="1:12" ht="12.75">
      <c r="A178" s="3">
        <v>166</v>
      </c>
      <c r="B178" s="62"/>
      <c r="C178" s="4">
        <f t="shared" si="2"/>
        <v>53</v>
      </c>
      <c r="D178" s="22">
        <v>3</v>
      </c>
      <c r="E178" s="60"/>
      <c r="F178" s="4" t="s">
        <v>346</v>
      </c>
      <c r="G178" s="4" t="s">
        <v>347</v>
      </c>
      <c r="H178" s="6"/>
      <c r="I178" s="6">
        <v>0.46500925925925923</v>
      </c>
      <c r="J178" s="6">
        <f>I178-I177</f>
        <v>0.02011342592592591</v>
      </c>
      <c r="K178" s="61"/>
      <c r="L178" s="3">
        <v>15</v>
      </c>
    </row>
    <row r="179" spans="1:12" ht="12.75">
      <c r="A179" s="3">
        <v>167</v>
      </c>
      <c r="B179" s="62"/>
      <c r="C179" s="4">
        <f t="shared" si="2"/>
        <v>53</v>
      </c>
      <c r="D179" s="22">
        <v>4</v>
      </c>
      <c r="E179" s="60"/>
      <c r="F179" s="4" t="s">
        <v>348</v>
      </c>
      <c r="G179" s="4" t="s">
        <v>349</v>
      </c>
      <c r="H179" s="6"/>
      <c r="I179" s="6">
        <v>0.485193287037037</v>
      </c>
      <c r="J179" s="6">
        <f>I179-I178</f>
        <v>0.02018402777777778</v>
      </c>
      <c r="K179" s="61"/>
      <c r="L179" s="3">
        <v>15</v>
      </c>
    </row>
    <row r="180" spans="1:12" ht="12.75">
      <c r="A180" s="3">
        <v>404</v>
      </c>
      <c r="B180" s="62">
        <v>43</v>
      </c>
      <c r="C180" s="4">
        <f t="shared" si="2"/>
        <v>113</v>
      </c>
      <c r="D180" s="22">
        <v>1</v>
      </c>
      <c r="E180" s="60" t="s">
        <v>779</v>
      </c>
      <c r="F180" s="10" t="s">
        <v>780</v>
      </c>
      <c r="G180" s="10" t="s">
        <v>781</v>
      </c>
      <c r="H180" s="6">
        <v>0.4023425925925926</v>
      </c>
      <c r="I180" s="6">
        <v>0.42215393518518524</v>
      </c>
      <c r="J180" s="6">
        <f>I180-H180</f>
        <v>0.01981134259259265</v>
      </c>
      <c r="K180" s="61">
        <f>SUM(J180:J183)</f>
        <v>0.08290972222222226</v>
      </c>
      <c r="L180" s="5">
        <v>75</v>
      </c>
    </row>
    <row r="181" spans="1:12" ht="12.75">
      <c r="A181" s="3">
        <v>405</v>
      </c>
      <c r="B181" s="62"/>
      <c r="C181" s="4">
        <f t="shared" si="2"/>
        <v>113</v>
      </c>
      <c r="D181" s="22">
        <v>2</v>
      </c>
      <c r="E181" s="60"/>
      <c r="F181" s="10" t="s">
        <v>782</v>
      </c>
      <c r="G181" s="10" t="s">
        <v>772</v>
      </c>
      <c r="H181" s="6"/>
      <c r="I181" s="6">
        <v>0.4464918981481481</v>
      </c>
      <c r="J181" s="6">
        <f>I181-I180</f>
        <v>0.024337962962962867</v>
      </c>
      <c r="K181" s="61"/>
      <c r="L181" s="5">
        <v>75</v>
      </c>
    </row>
    <row r="182" spans="1:12" ht="12.75">
      <c r="A182" s="3">
        <v>406</v>
      </c>
      <c r="B182" s="62"/>
      <c r="C182" s="4">
        <f t="shared" si="2"/>
        <v>113</v>
      </c>
      <c r="D182" s="22">
        <v>3</v>
      </c>
      <c r="E182" s="60"/>
      <c r="F182" s="10" t="s">
        <v>783</v>
      </c>
      <c r="G182" s="10" t="s">
        <v>526</v>
      </c>
      <c r="H182" s="6"/>
      <c r="I182" s="6">
        <v>0.4651076388888889</v>
      </c>
      <c r="J182" s="6">
        <f>I182-I181</f>
        <v>0.018615740740740794</v>
      </c>
      <c r="K182" s="61"/>
      <c r="L182" s="5">
        <v>75</v>
      </c>
    </row>
    <row r="183" spans="1:12" ht="12.75">
      <c r="A183" s="3">
        <v>407</v>
      </c>
      <c r="B183" s="62"/>
      <c r="C183" s="4">
        <f t="shared" si="2"/>
        <v>113</v>
      </c>
      <c r="D183" s="22">
        <v>4</v>
      </c>
      <c r="E183" s="60"/>
      <c r="F183" s="10" t="s">
        <v>784</v>
      </c>
      <c r="G183" s="10" t="s">
        <v>785</v>
      </c>
      <c r="H183" s="6"/>
      <c r="I183" s="6">
        <v>0.48525231481481484</v>
      </c>
      <c r="J183" s="6">
        <f>I183-I182</f>
        <v>0.020144675925925948</v>
      </c>
      <c r="K183" s="61"/>
      <c r="L183" s="5">
        <v>75</v>
      </c>
    </row>
    <row r="184" spans="1:12" ht="12.75">
      <c r="A184" s="3">
        <v>472</v>
      </c>
      <c r="B184" s="62">
        <v>44</v>
      </c>
      <c r="C184" s="10">
        <f t="shared" si="2"/>
        <v>130</v>
      </c>
      <c r="D184" s="22">
        <v>1</v>
      </c>
      <c r="E184" s="60" t="s">
        <v>909</v>
      </c>
      <c r="F184" s="10" t="s">
        <v>910</v>
      </c>
      <c r="G184" s="10" t="s">
        <v>911</v>
      </c>
      <c r="H184" s="6">
        <v>0.4023425925925926</v>
      </c>
      <c r="I184" s="6">
        <v>0.42291087962962964</v>
      </c>
      <c r="J184" s="6">
        <f>I184-H184</f>
        <v>0.02056828703703706</v>
      </c>
      <c r="K184" s="61">
        <f>SUM(J184:J187)</f>
        <v>0.08335185185185184</v>
      </c>
      <c r="L184" s="5">
        <v>92</v>
      </c>
    </row>
    <row r="185" spans="1:12" ht="12.75">
      <c r="A185" s="3">
        <v>473</v>
      </c>
      <c r="B185" s="62"/>
      <c r="C185" s="10">
        <f t="shared" si="2"/>
        <v>130</v>
      </c>
      <c r="D185" s="22">
        <v>2</v>
      </c>
      <c r="E185" s="60"/>
      <c r="F185" s="10" t="s">
        <v>912</v>
      </c>
      <c r="G185" s="10" t="s">
        <v>261</v>
      </c>
      <c r="H185" s="6"/>
      <c r="I185" s="6">
        <v>0.44651967592592595</v>
      </c>
      <c r="J185" s="6">
        <f>I185-I184</f>
        <v>0.02360879629629631</v>
      </c>
      <c r="K185" s="61"/>
      <c r="L185" s="5">
        <v>92</v>
      </c>
    </row>
    <row r="186" spans="1:12" ht="12.75">
      <c r="A186" s="3">
        <v>474</v>
      </c>
      <c r="B186" s="62"/>
      <c r="C186" s="10">
        <f t="shared" si="2"/>
        <v>130</v>
      </c>
      <c r="D186" s="22">
        <v>3</v>
      </c>
      <c r="E186" s="60"/>
      <c r="F186" s="10" t="s">
        <v>913</v>
      </c>
      <c r="G186" s="10" t="s">
        <v>914</v>
      </c>
      <c r="H186" s="6"/>
      <c r="I186" s="6">
        <v>0.46428587962962964</v>
      </c>
      <c r="J186" s="6">
        <f>I186-I185</f>
        <v>0.017766203703703687</v>
      </c>
      <c r="K186" s="61"/>
      <c r="L186" s="5">
        <v>92</v>
      </c>
    </row>
    <row r="187" spans="1:12" ht="12.75">
      <c r="A187" s="3">
        <v>475</v>
      </c>
      <c r="B187" s="62"/>
      <c r="C187" s="10">
        <f t="shared" si="2"/>
        <v>130</v>
      </c>
      <c r="D187" s="22">
        <v>4</v>
      </c>
      <c r="E187" s="60"/>
      <c r="F187" s="10" t="s">
        <v>915</v>
      </c>
      <c r="G187" s="10" t="s">
        <v>916</v>
      </c>
      <c r="H187" s="6"/>
      <c r="I187" s="6">
        <v>0.48569444444444443</v>
      </c>
      <c r="J187" s="6">
        <f>I187-I186</f>
        <v>0.02140856481481479</v>
      </c>
      <c r="K187" s="61"/>
      <c r="L187" s="5">
        <v>92</v>
      </c>
    </row>
    <row r="188" spans="1:12" ht="12.75">
      <c r="A188" s="3">
        <v>448</v>
      </c>
      <c r="B188" s="62">
        <v>45</v>
      </c>
      <c r="C188" s="10">
        <f t="shared" si="2"/>
        <v>124</v>
      </c>
      <c r="D188" s="22">
        <v>1</v>
      </c>
      <c r="E188" s="60" t="s">
        <v>859</v>
      </c>
      <c r="F188" s="10" t="s">
        <v>860</v>
      </c>
      <c r="G188" s="10" t="s">
        <v>861</v>
      </c>
      <c r="H188" s="6">
        <v>0.4023425925925926</v>
      </c>
      <c r="I188" s="6">
        <v>0.42495254629629625</v>
      </c>
      <c r="J188" s="6">
        <f>I188-H188</f>
        <v>0.022609953703703667</v>
      </c>
      <c r="K188" s="61">
        <f>SUM(J188:J191)</f>
        <v>0.08390046296296294</v>
      </c>
      <c r="L188" s="5">
        <v>86</v>
      </c>
    </row>
    <row r="189" spans="1:12" ht="12.75">
      <c r="A189" s="3">
        <v>449</v>
      </c>
      <c r="B189" s="62"/>
      <c r="C189" s="10">
        <f t="shared" si="2"/>
        <v>124</v>
      </c>
      <c r="D189" s="22">
        <v>2</v>
      </c>
      <c r="E189" s="60"/>
      <c r="F189" s="10" t="s">
        <v>862</v>
      </c>
      <c r="G189" s="10" t="s">
        <v>863</v>
      </c>
      <c r="H189" s="6"/>
      <c r="I189" s="6">
        <v>0.44557291666666665</v>
      </c>
      <c r="J189" s="6">
        <f>I189-I188</f>
        <v>0.0206203703703704</v>
      </c>
      <c r="K189" s="61"/>
      <c r="L189" s="5">
        <v>86</v>
      </c>
    </row>
    <row r="190" spans="1:12" ht="12.75">
      <c r="A190" s="3">
        <v>450</v>
      </c>
      <c r="B190" s="62"/>
      <c r="C190" s="10">
        <f t="shared" si="2"/>
        <v>124</v>
      </c>
      <c r="D190" s="22">
        <v>3</v>
      </c>
      <c r="E190" s="60"/>
      <c r="F190" s="10" t="s">
        <v>864</v>
      </c>
      <c r="G190" s="10" t="s">
        <v>811</v>
      </c>
      <c r="H190" s="6"/>
      <c r="I190" s="6">
        <v>0.46738888888888885</v>
      </c>
      <c r="J190" s="6">
        <f>I190-I189</f>
        <v>0.021815972222222202</v>
      </c>
      <c r="K190" s="61"/>
      <c r="L190" s="5">
        <v>86</v>
      </c>
    </row>
    <row r="191" spans="1:12" ht="12.75">
      <c r="A191" s="3">
        <v>451</v>
      </c>
      <c r="B191" s="62"/>
      <c r="C191" s="10">
        <f t="shared" si="2"/>
        <v>124</v>
      </c>
      <c r="D191" s="22">
        <v>4</v>
      </c>
      <c r="E191" s="60"/>
      <c r="F191" s="10" t="s">
        <v>865</v>
      </c>
      <c r="G191" s="10" t="s">
        <v>866</v>
      </c>
      <c r="H191" s="6"/>
      <c r="I191" s="6">
        <v>0.4862430555555555</v>
      </c>
      <c r="J191" s="6">
        <f>I191-I190</f>
        <v>0.018854166666666672</v>
      </c>
      <c r="K191" s="61"/>
      <c r="L191" s="5">
        <v>86</v>
      </c>
    </row>
    <row r="192" spans="1:12" ht="12.75">
      <c r="A192" s="3">
        <v>196</v>
      </c>
      <c r="B192" s="62">
        <v>46</v>
      </c>
      <c r="C192" s="4">
        <f t="shared" si="2"/>
        <v>61</v>
      </c>
      <c r="D192" s="22">
        <v>1</v>
      </c>
      <c r="E192" s="60" t="s">
        <v>404</v>
      </c>
      <c r="F192" s="4" t="s">
        <v>405</v>
      </c>
      <c r="G192" s="4" t="s">
        <v>406</v>
      </c>
      <c r="H192" s="6">
        <v>0.4023425925925926</v>
      </c>
      <c r="I192" s="6">
        <v>0.4252314814814815</v>
      </c>
      <c r="J192" s="6">
        <f>I192-H192</f>
        <v>0.022888888888888903</v>
      </c>
      <c r="K192" s="61">
        <f>SUM(J192:J195)</f>
        <v>0.08419212962962963</v>
      </c>
      <c r="L192" s="3">
        <v>23</v>
      </c>
    </row>
    <row r="193" spans="1:12" ht="12.75">
      <c r="A193" s="3">
        <v>197</v>
      </c>
      <c r="B193" s="62"/>
      <c r="C193" s="4">
        <f t="shared" si="2"/>
        <v>61</v>
      </c>
      <c r="D193" s="22">
        <v>2</v>
      </c>
      <c r="E193" s="60"/>
      <c r="F193" s="4" t="s">
        <v>407</v>
      </c>
      <c r="G193" s="4" t="s">
        <v>408</v>
      </c>
      <c r="H193" s="6"/>
      <c r="I193" s="6">
        <v>0.4476446759259259</v>
      </c>
      <c r="J193" s="6">
        <f>I193-I192</f>
        <v>0.022413194444444395</v>
      </c>
      <c r="K193" s="61"/>
      <c r="L193" s="3">
        <v>23</v>
      </c>
    </row>
    <row r="194" spans="1:12" ht="12.75">
      <c r="A194" s="3">
        <v>198</v>
      </c>
      <c r="B194" s="62"/>
      <c r="C194" s="4">
        <f t="shared" si="2"/>
        <v>61</v>
      </c>
      <c r="D194" s="22">
        <v>3</v>
      </c>
      <c r="E194" s="60"/>
      <c r="F194" s="10" t="s">
        <v>409</v>
      </c>
      <c r="G194" s="10" t="s">
        <v>410</v>
      </c>
      <c r="H194" s="6"/>
      <c r="I194" s="6">
        <v>0.4689386574074074</v>
      </c>
      <c r="J194" s="6">
        <f>I194-I193</f>
        <v>0.02129398148148154</v>
      </c>
      <c r="K194" s="61"/>
      <c r="L194" s="5">
        <v>23</v>
      </c>
    </row>
    <row r="195" spans="1:12" ht="12.75">
      <c r="A195" s="3">
        <v>199</v>
      </c>
      <c r="B195" s="62"/>
      <c r="C195" s="4">
        <f t="shared" si="2"/>
        <v>61</v>
      </c>
      <c r="D195" s="22">
        <v>4</v>
      </c>
      <c r="E195" s="60"/>
      <c r="F195" s="10" t="s">
        <v>411</v>
      </c>
      <c r="G195" s="10" t="s">
        <v>412</v>
      </c>
      <c r="H195" s="6"/>
      <c r="I195" s="6">
        <v>0.4865347222222222</v>
      </c>
      <c r="J195" s="6">
        <f>I195-I194</f>
        <v>0.017596064814814794</v>
      </c>
      <c r="K195" s="61"/>
      <c r="L195" s="5">
        <v>23</v>
      </c>
    </row>
    <row r="196" spans="1:12" ht="12.75">
      <c r="A196" s="3">
        <v>368</v>
      </c>
      <c r="B196" s="62">
        <v>47</v>
      </c>
      <c r="C196" s="4">
        <f t="shared" si="2"/>
        <v>104</v>
      </c>
      <c r="D196" s="22">
        <v>1</v>
      </c>
      <c r="E196" s="60" t="s">
        <v>720</v>
      </c>
      <c r="F196" s="10" t="s">
        <v>721</v>
      </c>
      <c r="G196" s="10" t="s">
        <v>722</v>
      </c>
      <c r="H196" s="6">
        <v>0.4023425925925926</v>
      </c>
      <c r="I196" s="6">
        <v>0.4255347222222223</v>
      </c>
      <c r="J196" s="6">
        <f>I196-H196</f>
        <v>0.023192129629629687</v>
      </c>
      <c r="K196" s="61">
        <f>SUM(J196:J199)</f>
        <v>0.08443518518518517</v>
      </c>
      <c r="L196" s="5">
        <v>66</v>
      </c>
    </row>
    <row r="197" spans="1:12" ht="12.75">
      <c r="A197" s="3">
        <v>369</v>
      </c>
      <c r="B197" s="62"/>
      <c r="C197" s="4">
        <f t="shared" si="2"/>
        <v>104</v>
      </c>
      <c r="D197" s="22">
        <v>2</v>
      </c>
      <c r="E197" s="60"/>
      <c r="F197" s="10" t="s">
        <v>723</v>
      </c>
      <c r="G197" s="10" t="s">
        <v>249</v>
      </c>
      <c r="H197" s="6"/>
      <c r="I197" s="6">
        <v>0.4471412037037037</v>
      </c>
      <c r="J197" s="6">
        <f>I197-I196</f>
        <v>0.02160648148148142</v>
      </c>
      <c r="K197" s="61"/>
      <c r="L197" s="5">
        <v>66</v>
      </c>
    </row>
    <row r="198" spans="1:12" ht="12.75">
      <c r="A198" s="3">
        <v>370</v>
      </c>
      <c r="B198" s="62"/>
      <c r="C198" s="4">
        <f t="shared" si="2"/>
        <v>104</v>
      </c>
      <c r="D198" s="22">
        <v>3</v>
      </c>
      <c r="E198" s="60"/>
      <c r="F198" s="10" t="s">
        <v>724</v>
      </c>
      <c r="G198" s="10" t="s">
        <v>622</v>
      </c>
      <c r="H198" s="6"/>
      <c r="I198" s="6">
        <v>0.4681678240740741</v>
      </c>
      <c r="J198" s="6">
        <f>I198-I197</f>
        <v>0.021026620370370397</v>
      </c>
      <c r="K198" s="61"/>
      <c r="L198" s="5">
        <v>66</v>
      </c>
    </row>
    <row r="199" spans="1:12" ht="12.75">
      <c r="A199" s="3">
        <v>371</v>
      </c>
      <c r="B199" s="62"/>
      <c r="C199" s="4">
        <f t="shared" si="2"/>
        <v>104</v>
      </c>
      <c r="D199" s="22">
        <v>4</v>
      </c>
      <c r="E199" s="60"/>
      <c r="F199" s="10" t="s">
        <v>725</v>
      </c>
      <c r="G199" s="10" t="s">
        <v>726</v>
      </c>
      <c r="H199" s="6"/>
      <c r="I199" s="6">
        <v>0.48677777777777775</v>
      </c>
      <c r="J199" s="6">
        <f>I199-I198</f>
        <v>0.018609953703703663</v>
      </c>
      <c r="K199" s="61"/>
      <c r="L199" s="5">
        <v>66</v>
      </c>
    </row>
    <row r="200" spans="1:12" ht="12.75">
      <c r="A200" s="3">
        <v>440</v>
      </c>
      <c r="B200" s="62">
        <v>48</v>
      </c>
      <c r="C200" s="10">
        <f t="shared" si="2"/>
        <v>122</v>
      </c>
      <c r="D200" s="22">
        <v>1</v>
      </c>
      <c r="E200" s="60" t="s">
        <v>843</v>
      </c>
      <c r="F200" s="10" t="s">
        <v>844</v>
      </c>
      <c r="G200" s="10" t="s">
        <v>845</v>
      </c>
      <c r="H200" s="6">
        <v>0.4023425925925926</v>
      </c>
      <c r="I200" s="6">
        <v>0.4246157407407407</v>
      </c>
      <c r="J200" s="6">
        <f>I200-H200</f>
        <v>0.022273148148148125</v>
      </c>
      <c r="K200" s="61">
        <f>SUM(J200:J203)</f>
        <v>0.08444097222222224</v>
      </c>
      <c r="L200" s="5">
        <v>84</v>
      </c>
    </row>
    <row r="201" spans="1:12" ht="12.75">
      <c r="A201" s="3">
        <v>441</v>
      </c>
      <c r="B201" s="62"/>
      <c r="C201" s="10">
        <f t="shared" si="2"/>
        <v>122</v>
      </c>
      <c r="D201" s="22">
        <v>2</v>
      </c>
      <c r="E201" s="60"/>
      <c r="F201" s="10" t="s">
        <v>846</v>
      </c>
      <c r="G201" s="10" t="s">
        <v>847</v>
      </c>
      <c r="H201" s="6"/>
      <c r="I201" s="6">
        <v>0.4442395833333333</v>
      </c>
      <c r="J201" s="6">
        <f>I201-I200</f>
        <v>0.01962384259259259</v>
      </c>
      <c r="K201" s="61"/>
      <c r="L201" s="5">
        <v>84</v>
      </c>
    </row>
    <row r="202" spans="1:12" ht="12.75">
      <c r="A202" s="3">
        <v>442</v>
      </c>
      <c r="B202" s="62"/>
      <c r="C202" s="10">
        <f t="shared" si="2"/>
        <v>122</v>
      </c>
      <c r="D202" s="22">
        <v>3</v>
      </c>
      <c r="E202" s="60"/>
      <c r="F202" s="10" t="s">
        <v>223</v>
      </c>
      <c r="G202" s="10" t="s">
        <v>848</v>
      </c>
      <c r="H202" s="6"/>
      <c r="I202" s="6">
        <v>0.46540162037037036</v>
      </c>
      <c r="J202" s="6">
        <f>I202-I201</f>
        <v>0.021162037037037063</v>
      </c>
      <c r="K202" s="61"/>
      <c r="L202" s="5">
        <v>84</v>
      </c>
    </row>
    <row r="203" spans="1:12" ht="12.75">
      <c r="A203" s="3">
        <v>443</v>
      </c>
      <c r="B203" s="62"/>
      <c r="C203" s="10">
        <f t="shared" si="2"/>
        <v>122</v>
      </c>
      <c r="D203" s="22">
        <v>4</v>
      </c>
      <c r="E203" s="60"/>
      <c r="F203" s="10" t="s">
        <v>849</v>
      </c>
      <c r="G203" s="10" t="s">
        <v>820</v>
      </c>
      <c r="H203" s="6"/>
      <c r="I203" s="6">
        <v>0.48678356481481483</v>
      </c>
      <c r="J203" s="6">
        <f>I203-I202</f>
        <v>0.021381944444444467</v>
      </c>
      <c r="K203" s="61"/>
      <c r="L203" s="5">
        <v>84</v>
      </c>
    </row>
    <row r="204" spans="1:12" ht="12.75">
      <c r="A204" s="3">
        <v>252</v>
      </c>
      <c r="B204" s="62">
        <v>49</v>
      </c>
      <c r="C204" s="4">
        <f aca="true" t="shared" si="3" ref="C204:C267">38+L204</f>
        <v>75</v>
      </c>
      <c r="D204" s="22">
        <v>1</v>
      </c>
      <c r="E204" s="60" t="s">
        <v>511</v>
      </c>
      <c r="F204" s="10" t="s">
        <v>512</v>
      </c>
      <c r="G204" s="10" t="s">
        <v>513</v>
      </c>
      <c r="H204" s="6">
        <v>0.4023425925925926</v>
      </c>
      <c r="I204" s="6">
        <v>0.4231539351851852</v>
      </c>
      <c r="J204" s="6">
        <f>I204-H204</f>
        <v>0.020811342592592597</v>
      </c>
      <c r="K204" s="61">
        <f>SUM(J204:J207)</f>
        <v>0.08590162037037036</v>
      </c>
      <c r="L204" s="5">
        <v>37</v>
      </c>
    </row>
    <row r="205" spans="1:12" ht="12.75">
      <c r="A205" s="3">
        <v>253</v>
      </c>
      <c r="B205" s="62"/>
      <c r="C205" s="4">
        <f t="shared" si="3"/>
        <v>75</v>
      </c>
      <c r="D205" s="22">
        <v>2</v>
      </c>
      <c r="E205" s="60"/>
      <c r="F205" s="10" t="s">
        <v>514</v>
      </c>
      <c r="G205" s="10" t="s">
        <v>515</v>
      </c>
      <c r="H205" s="6"/>
      <c r="I205" s="6">
        <v>0.4442083333333333</v>
      </c>
      <c r="J205" s="6">
        <f>I205-I204</f>
        <v>0.021054398148148135</v>
      </c>
      <c r="K205" s="61"/>
      <c r="L205" s="5">
        <v>37</v>
      </c>
    </row>
    <row r="206" spans="1:12" ht="12.75">
      <c r="A206" s="3">
        <v>254</v>
      </c>
      <c r="B206" s="62"/>
      <c r="C206" s="4">
        <f t="shared" si="3"/>
        <v>75</v>
      </c>
      <c r="D206" s="22">
        <v>3</v>
      </c>
      <c r="E206" s="60"/>
      <c r="F206" s="10" t="s">
        <v>516</v>
      </c>
      <c r="G206" s="10" t="s">
        <v>517</v>
      </c>
      <c r="H206" s="6"/>
      <c r="I206" s="6">
        <v>0.4672407407407408</v>
      </c>
      <c r="J206" s="6">
        <f>I206-I205</f>
        <v>0.023032407407407474</v>
      </c>
      <c r="K206" s="61"/>
      <c r="L206" s="5">
        <v>37</v>
      </c>
    </row>
    <row r="207" spans="1:12" ht="12.75">
      <c r="A207" s="3">
        <v>255</v>
      </c>
      <c r="B207" s="62"/>
      <c r="C207" s="4">
        <f t="shared" si="3"/>
        <v>75</v>
      </c>
      <c r="D207" s="22">
        <v>4</v>
      </c>
      <c r="E207" s="60"/>
      <c r="F207" s="10" t="s">
        <v>518</v>
      </c>
      <c r="G207" s="10" t="s">
        <v>261</v>
      </c>
      <c r="H207" s="6"/>
      <c r="I207" s="6">
        <v>0.48824421296296294</v>
      </c>
      <c r="J207" s="6">
        <f>I207-I206</f>
        <v>0.021003472222222153</v>
      </c>
      <c r="K207" s="61"/>
      <c r="L207" s="5">
        <v>37</v>
      </c>
    </row>
    <row r="208" spans="1:12" ht="12.75">
      <c r="A208" s="3">
        <v>376</v>
      </c>
      <c r="B208" s="62">
        <v>50</v>
      </c>
      <c r="C208" s="4">
        <f t="shared" si="3"/>
        <v>106</v>
      </c>
      <c r="D208" s="22">
        <v>1</v>
      </c>
      <c r="E208" s="60" t="s">
        <v>733</v>
      </c>
      <c r="F208" s="10" t="s">
        <v>734</v>
      </c>
      <c r="G208" s="10" t="s">
        <v>735</v>
      </c>
      <c r="H208" s="6">
        <v>0.4023425925925926</v>
      </c>
      <c r="I208" s="6">
        <v>0.4240798611111111</v>
      </c>
      <c r="J208" s="6">
        <f>I208-H208</f>
        <v>0.021737268518518538</v>
      </c>
      <c r="K208" s="61">
        <f>SUM(J208:J211)</f>
        <v>0.08601736111111113</v>
      </c>
      <c r="L208" s="5">
        <v>68</v>
      </c>
    </row>
    <row r="209" spans="1:12" ht="12.75">
      <c r="A209" s="3">
        <v>377</v>
      </c>
      <c r="B209" s="62"/>
      <c r="C209" s="4">
        <f t="shared" si="3"/>
        <v>106</v>
      </c>
      <c r="D209" s="22">
        <v>2</v>
      </c>
      <c r="E209" s="60"/>
      <c r="F209" s="10" t="s">
        <v>736</v>
      </c>
      <c r="G209" s="10" t="s">
        <v>570</v>
      </c>
      <c r="H209" s="6"/>
      <c r="I209" s="6">
        <v>0.44629629629629625</v>
      </c>
      <c r="J209" s="6">
        <f>I209-I208</f>
        <v>0.022216435185185124</v>
      </c>
      <c r="K209" s="61"/>
      <c r="L209" s="5">
        <v>68</v>
      </c>
    </row>
    <row r="210" spans="1:12" ht="12.75">
      <c r="A210" s="3">
        <v>378</v>
      </c>
      <c r="B210" s="62"/>
      <c r="C210" s="4">
        <f t="shared" si="3"/>
        <v>106</v>
      </c>
      <c r="D210" s="22">
        <v>3</v>
      </c>
      <c r="E210" s="60"/>
      <c r="F210" s="10" t="s">
        <v>737</v>
      </c>
      <c r="G210" s="10" t="s">
        <v>636</v>
      </c>
      <c r="H210" s="6"/>
      <c r="I210" s="6">
        <v>0.4706099537037037</v>
      </c>
      <c r="J210" s="6">
        <f>I210-I209</f>
        <v>0.02431365740740743</v>
      </c>
      <c r="K210" s="61"/>
      <c r="L210" s="5">
        <v>68</v>
      </c>
    </row>
    <row r="211" spans="1:12" ht="12.75">
      <c r="A211" s="3">
        <v>379</v>
      </c>
      <c r="B211" s="62"/>
      <c r="C211" s="4">
        <f t="shared" si="3"/>
        <v>106</v>
      </c>
      <c r="D211" s="22">
        <v>4</v>
      </c>
      <c r="E211" s="60"/>
      <c r="F211" s="10" t="s">
        <v>738</v>
      </c>
      <c r="G211" s="10" t="s">
        <v>640</v>
      </c>
      <c r="H211" s="6"/>
      <c r="I211" s="6">
        <v>0.4883599537037037</v>
      </c>
      <c r="J211" s="6">
        <f>I211-I210</f>
        <v>0.017750000000000044</v>
      </c>
      <c r="K211" s="61"/>
      <c r="L211" s="5">
        <v>68</v>
      </c>
    </row>
    <row r="212" spans="1:12" ht="12.75">
      <c r="A212" s="3">
        <v>204</v>
      </c>
      <c r="B212" s="62">
        <v>51</v>
      </c>
      <c r="C212" s="4">
        <f t="shared" si="3"/>
        <v>63</v>
      </c>
      <c r="D212" s="22">
        <v>1</v>
      </c>
      <c r="E212" s="60" t="s">
        <v>421</v>
      </c>
      <c r="F212" s="10" t="s">
        <v>422</v>
      </c>
      <c r="G212" s="10" t="s">
        <v>423</v>
      </c>
      <c r="H212" s="6">
        <v>0.4023425925925926</v>
      </c>
      <c r="I212" s="6">
        <v>0.42546064814814816</v>
      </c>
      <c r="J212" s="6">
        <f>I212-H212</f>
        <v>0.023118055555555572</v>
      </c>
      <c r="K212" s="61">
        <f>SUM(J212:J215)</f>
        <v>0.08659722222222221</v>
      </c>
      <c r="L212" s="5">
        <v>25</v>
      </c>
    </row>
    <row r="213" spans="1:12" ht="12.75">
      <c r="A213" s="3">
        <v>205</v>
      </c>
      <c r="B213" s="62"/>
      <c r="C213" s="4">
        <f t="shared" si="3"/>
        <v>63</v>
      </c>
      <c r="D213" s="22">
        <v>2</v>
      </c>
      <c r="E213" s="60"/>
      <c r="F213" s="10" t="s">
        <v>424</v>
      </c>
      <c r="G213" s="10" t="s">
        <v>399</v>
      </c>
      <c r="H213" s="6"/>
      <c r="I213" s="6">
        <v>0.44839236111111114</v>
      </c>
      <c r="J213" s="6">
        <f>I213-I212</f>
        <v>0.02293171296296298</v>
      </c>
      <c r="K213" s="61"/>
      <c r="L213" s="5">
        <v>25</v>
      </c>
    </row>
    <row r="214" spans="1:12" ht="12.75">
      <c r="A214" s="3">
        <v>206</v>
      </c>
      <c r="B214" s="62"/>
      <c r="C214" s="4">
        <f t="shared" si="3"/>
        <v>63</v>
      </c>
      <c r="D214" s="22">
        <v>3</v>
      </c>
      <c r="E214" s="60"/>
      <c r="F214" s="10" t="s">
        <v>425</v>
      </c>
      <c r="G214" s="10" t="s">
        <v>406</v>
      </c>
      <c r="H214" s="6"/>
      <c r="I214" s="6">
        <v>0.4695810185185185</v>
      </c>
      <c r="J214" s="6">
        <f>I214-I213</f>
        <v>0.021188657407407385</v>
      </c>
      <c r="K214" s="61"/>
      <c r="L214" s="5">
        <v>25</v>
      </c>
    </row>
    <row r="215" spans="1:12" ht="12.75">
      <c r="A215" s="3">
        <v>207</v>
      </c>
      <c r="B215" s="62"/>
      <c r="C215" s="4">
        <f t="shared" si="3"/>
        <v>63</v>
      </c>
      <c r="D215" s="22">
        <v>4</v>
      </c>
      <c r="E215" s="60"/>
      <c r="F215" s="10" t="s">
        <v>426</v>
      </c>
      <c r="G215" s="10" t="s">
        <v>427</v>
      </c>
      <c r="H215" s="6"/>
      <c r="I215" s="6">
        <v>0.4889398148148148</v>
      </c>
      <c r="J215" s="6">
        <f>I215-I214</f>
        <v>0.019358796296296277</v>
      </c>
      <c r="K215" s="61"/>
      <c r="L215" s="5">
        <v>25</v>
      </c>
    </row>
    <row r="216" spans="1:12" ht="12.75">
      <c r="A216" s="3">
        <v>468</v>
      </c>
      <c r="B216" s="62">
        <v>52</v>
      </c>
      <c r="C216" s="10">
        <f t="shared" si="3"/>
        <v>129</v>
      </c>
      <c r="D216" s="22">
        <v>1</v>
      </c>
      <c r="E216" s="60" t="s">
        <v>901</v>
      </c>
      <c r="F216" s="10" t="s">
        <v>902</v>
      </c>
      <c r="G216" s="10" t="s">
        <v>903</v>
      </c>
      <c r="H216" s="6">
        <v>0.4023425925925926</v>
      </c>
      <c r="I216" s="6">
        <v>0.42447685185185186</v>
      </c>
      <c r="J216" s="6">
        <f>I216-H216</f>
        <v>0.02213425925925927</v>
      </c>
      <c r="K216" s="61">
        <f>SUM(J216:J219)</f>
        <v>0.08726157407407409</v>
      </c>
      <c r="L216" s="5">
        <v>91</v>
      </c>
    </row>
    <row r="217" spans="1:12" ht="12.75">
      <c r="A217" s="3">
        <v>469</v>
      </c>
      <c r="B217" s="62"/>
      <c r="C217" s="10">
        <f t="shared" si="3"/>
        <v>129</v>
      </c>
      <c r="D217" s="22">
        <v>2</v>
      </c>
      <c r="E217" s="60"/>
      <c r="F217" s="10" t="s">
        <v>904</v>
      </c>
      <c r="G217" s="10" t="s">
        <v>905</v>
      </c>
      <c r="H217" s="6"/>
      <c r="I217" s="6">
        <v>0.4468726851851852</v>
      </c>
      <c r="J217" s="6">
        <f>I217-I216</f>
        <v>0.022395833333333337</v>
      </c>
      <c r="K217" s="61"/>
      <c r="L217" s="5">
        <v>91</v>
      </c>
    </row>
    <row r="218" spans="1:12" ht="12.75">
      <c r="A218" s="3">
        <v>470</v>
      </c>
      <c r="B218" s="62"/>
      <c r="C218" s="10">
        <f t="shared" si="3"/>
        <v>129</v>
      </c>
      <c r="D218" s="22">
        <v>3</v>
      </c>
      <c r="E218" s="60"/>
      <c r="F218" s="10" t="s">
        <v>906</v>
      </c>
      <c r="G218" s="10" t="s">
        <v>907</v>
      </c>
      <c r="H218" s="6"/>
      <c r="I218" s="6">
        <v>0.46935185185185185</v>
      </c>
      <c r="J218" s="6">
        <f>I218-I217</f>
        <v>0.02247916666666666</v>
      </c>
      <c r="K218" s="61"/>
      <c r="L218" s="5">
        <v>91</v>
      </c>
    </row>
    <row r="219" spans="1:12" ht="12.75">
      <c r="A219" s="3">
        <v>471</v>
      </c>
      <c r="B219" s="62"/>
      <c r="C219" s="10">
        <f t="shared" si="3"/>
        <v>129</v>
      </c>
      <c r="D219" s="22">
        <v>4</v>
      </c>
      <c r="E219" s="60"/>
      <c r="F219" s="10" t="s">
        <v>908</v>
      </c>
      <c r="G219" s="10"/>
      <c r="H219" s="6"/>
      <c r="I219" s="6">
        <v>0.4896041666666667</v>
      </c>
      <c r="J219" s="6">
        <f>I219-I218</f>
        <v>0.02025231481481482</v>
      </c>
      <c r="K219" s="61"/>
      <c r="L219" s="5">
        <v>91</v>
      </c>
    </row>
    <row r="220" spans="1:12" ht="12.75">
      <c r="A220" s="3">
        <v>364</v>
      </c>
      <c r="B220" s="62">
        <v>53</v>
      </c>
      <c r="C220" s="4">
        <f t="shared" si="3"/>
        <v>103</v>
      </c>
      <c r="D220" s="22">
        <v>1</v>
      </c>
      <c r="E220" s="60" t="s">
        <v>713</v>
      </c>
      <c r="F220" s="10" t="s">
        <v>714</v>
      </c>
      <c r="G220" s="10" t="s">
        <v>715</v>
      </c>
      <c r="H220" s="6">
        <v>0.4023425925925926</v>
      </c>
      <c r="I220" s="6">
        <v>0.4228738425925926</v>
      </c>
      <c r="J220" s="6">
        <f>I220-H220</f>
        <v>0.02053125</v>
      </c>
      <c r="K220" s="61">
        <f>SUM(J220:J223)</f>
        <v>0.08744444444444444</v>
      </c>
      <c r="L220" s="5">
        <v>65</v>
      </c>
    </row>
    <row r="221" spans="1:12" ht="12.75">
      <c r="A221" s="3">
        <v>365</v>
      </c>
      <c r="B221" s="62"/>
      <c r="C221" s="4">
        <f t="shared" si="3"/>
        <v>103</v>
      </c>
      <c r="D221" s="22">
        <v>2</v>
      </c>
      <c r="E221" s="60"/>
      <c r="F221" s="10" t="s">
        <v>716</v>
      </c>
      <c r="G221" s="10" t="s">
        <v>636</v>
      </c>
      <c r="H221" s="6"/>
      <c r="I221" s="6">
        <v>0.4493252314814815</v>
      </c>
      <c r="J221" s="6">
        <f>I221-I220</f>
        <v>0.026451388888888927</v>
      </c>
      <c r="K221" s="61"/>
      <c r="L221" s="5">
        <v>65</v>
      </c>
    </row>
    <row r="222" spans="1:12" ht="12.75">
      <c r="A222" s="3">
        <v>366</v>
      </c>
      <c r="B222" s="62"/>
      <c r="C222" s="4">
        <f t="shared" si="3"/>
        <v>103</v>
      </c>
      <c r="D222" s="22">
        <v>3</v>
      </c>
      <c r="E222" s="60"/>
      <c r="F222" s="10" t="s">
        <v>717</v>
      </c>
      <c r="G222" s="10" t="s">
        <v>718</v>
      </c>
      <c r="H222" s="6"/>
      <c r="I222" s="6">
        <v>0.4726377314814815</v>
      </c>
      <c r="J222" s="6">
        <f>I222-I221</f>
        <v>0.023312500000000014</v>
      </c>
      <c r="K222" s="61"/>
      <c r="L222" s="5">
        <v>65</v>
      </c>
    </row>
    <row r="223" spans="1:12" ht="12.75">
      <c r="A223" s="3">
        <v>367</v>
      </c>
      <c r="B223" s="62"/>
      <c r="C223" s="4">
        <f t="shared" si="3"/>
        <v>103</v>
      </c>
      <c r="D223" s="22">
        <v>4</v>
      </c>
      <c r="E223" s="60"/>
      <c r="F223" s="10" t="s">
        <v>719</v>
      </c>
      <c r="G223" s="10" t="s">
        <v>538</v>
      </c>
      <c r="H223" s="6"/>
      <c r="I223" s="6">
        <v>0.489787037037037</v>
      </c>
      <c r="J223" s="6">
        <f>I223-I222</f>
        <v>0.017149305555555494</v>
      </c>
      <c r="K223" s="61"/>
      <c r="L223" s="5">
        <v>65</v>
      </c>
    </row>
    <row r="224" spans="1:12" ht="12.75">
      <c r="A224" s="3">
        <v>236</v>
      </c>
      <c r="B224" s="62">
        <v>54</v>
      </c>
      <c r="C224" s="4">
        <f t="shared" si="3"/>
        <v>71</v>
      </c>
      <c r="D224" s="22">
        <v>1</v>
      </c>
      <c r="E224" s="60" t="s">
        <v>480</v>
      </c>
      <c r="F224" s="10" t="s">
        <v>172</v>
      </c>
      <c r="G224" s="10" t="s">
        <v>481</v>
      </c>
      <c r="H224" s="6">
        <v>0.4023425925925926</v>
      </c>
      <c r="I224" s="6">
        <v>0.4227638888888889</v>
      </c>
      <c r="J224" s="6">
        <f>I224-H224</f>
        <v>0.0204212962962963</v>
      </c>
      <c r="K224" s="61">
        <f>SUM(J224:J227)</f>
        <v>0.08791666666666664</v>
      </c>
      <c r="L224" s="5">
        <v>33</v>
      </c>
    </row>
    <row r="225" spans="1:12" ht="12.75">
      <c r="A225" s="3">
        <v>237</v>
      </c>
      <c r="B225" s="62"/>
      <c r="C225" s="4">
        <f t="shared" si="3"/>
        <v>71</v>
      </c>
      <c r="D225" s="22">
        <v>2</v>
      </c>
      <c r="E225" s="60"/>
      <c r="F225" s="10" t="s">
        <v>482</v>
      </c>
      <c r="G225" s="10" t="s">
        <v>483</v>
      </c>
      <c r="H225" s="6"/>
      <c r="I225" s="6">
        <v>0.44482986111111106</v>
      </c>
      <c r="J225" s="6">
        <f>I225-I224</f>
        <v>0.022065972222222174</v>
      </c>
      <c r="K225" s="61"/>
      <c r="L225" s="5">
        <v>33</v>
      </c>
    </row>
    <row r="226" spans="1:12" ht="12.75">
      <c r="A226" s="3">
        <v>238</v>
      </c>
      <c r="B226" s="62"/>
      <c r="C226" s="4">
        <f t="shared" si="3"/>
        <v>71</v>
      </c>
      <c r="D226" s="22">
        <v>3</v>
      </c>
      <c r="E226" s="60"/>
      <c r="F226" s="10" t="s">
        <v>484</v>
      </c>
      <c r="G226" s="10" t="s">
        <v>485</v>
      </c>
      <c r="H226" s="6"/>
      <c r="I226" s="6">
        <v>0.46889583333333335</v>
      </c>
      <c r="J226" s="6">
        <f>I226-I225</f>
        <v>0.024065972222222287</v>
      </c>
      <c r="K226" s="61"/>
      <c r="L226" s="5">
        <v>33</v>
      </c>
    </row>
    <row r="227" spans="1:12" ht="12.75">
      <c r="A227" s="3">
        <v>239</v>
      </c>
      <c r="B227" s="62"/>
      <c r="C227" s="4">
        <f t="shared" si="3"/>
        <v>71</v>
      </c>
      <c r="D227" s="22">
        <v>4</v>
      </c>
      <c r="E227" s="60"/>
      <c r="F227" s="10" t="s">
        <v>486</v>
      </c>
      <c r="G227" s="10" t="s">
        <v>487</v>
      </c>
      <c r="H227" s="6"/>
      <c r="I227" s="6">
        <v>0.49025925925925923</v>
      </c>
      <c r="J227" s="6">
        <f>I227-I226</f>
        <v>0.021363425925925883</v>
      </c>
      <c r="K227" s="61"/>
      <c r="L227" s="5">
        <v>33</v>
      </c>
    </row>
    <row r="228" spans="1:12" ht="12.75">
      <c r="A228" s="3">
        <v>408</v>
      </c>
      <c r="B228" s="62">
        <v>55</v>
      </c>
      <c r="C228" s="4">
        <f t="shared" si="3"/>
        <v>114</v>
      </c>
      <c r="D228" s="22">
        <v>1</v>
      </c>
      <c r="E228" s="60" t="s">
        <v>786</v>
      </c>
      <c r="F228" s="10" t="s">
        <v>787</v>
      </c>
      <c r="G228" s="10" t="s">
        <v>788</v>
      </c>
      <c r="H228" s="6">
        <v>0.4023425925925926</v>
      </c>
      <c r="I228" s="6">
        <v>0.4259861111111111</v>
      </c>
      <c r="J228" s="6">
        <f>I228-H228</f>
        <v>0.023643518518518536</v>
      </c>
      <c r="K228" s="61">
        <f>SUM(J228:J231)</f>
        <v>0.08808101851851852</v>
      </c>
      <c r="L228" s="5">
        <v>76</v>
      </c>
    </row>
    <row r="229" spans="1:12" ht="12.75">
      <c r="A229" s="3">
        <v>409</v>
      </c>
      <c r="B229" s="62"/>
      <c r="C229" s="4">
        <f t="shared" si="3"/>
        <v>114</v>
      </c>
      <c r="D229" s="22">
        <v>2</v>
      </c>
      <c r="E229" s="60"/>
      <c r="F229" s="10" t="s">
        <v>162</v>
      </c>
      <c r="G229" s="10" t="s">
        <v>789</v>
      </c>
      <c r="H229" s="6"/>
      <c r="I229" s="6">
        <v>0.44858449074074075</v>
      </c>
      <c r="J229" s="6">
        <f>I229-I228</f>
        <v>0.022598379629629628</v>
      </c>
      <c r="K229" s="61"/>
      <c r="L229" s="5">
        <v>76</v>
      </c>
    </row>
    <row r="230" spans="1:12" ht="12.75">
      <c r="A230" s="3">
        <v>410</v>
      </c>
      <c r="B230" s="62"/>
      <c r="C230" s="4">
        <f t="shared" si="3"/>
        <v>114</v>
      </c>
      <c r="D230" s="22">
        <v>3</v>
      </c>
      <c r="E230" s="60"/>
      <c r="F230" s="10" t="s">
        <v>790</v>
      </c>
      <c r="G230" s="10" t="s">
        <v>791</v>
      </c>
      <c r="H230" s="6"/>
      <c r="I230" s="6">
        <v>0.4679097222222222</v>
      </c>
      <c r="J230" s="6">
        <f>I230-I229</f>
        <v>0.019325231481481464</v>
      </c>
      <c r="K230" s="61"/>
      <c r="L230" s="5">
        <v>76</v>
      </c>
    </row>
    <row r="231" spans="1:12" ht="12.75">
      <c r="A231" s="3">
        <v>411</v>
      </c>
      <c r="B231" s="62"/>
      <c r="C231" s="4">
        <f t="shared" si="3"/>
        <v>114</v>
      </c>
      <c r="D231" s="22">
        <v>4</v>
      </c>
      <c r="E231" s="60"/>
      <c r="F231" s="10" t="s">
        <v>792</v>
      </c>
      <c r="G231" s="10" t="s">
        <v>793</v>
      </c>
      <c r="H231" s="6"/>
      <c r="I231" s="6">
        <v>0.4904236111111111</v>
      </c>
      <c r="J231" s="6">
        <f>I231-I230</f>
        <v>0.02251388888888889</v>
      </c>
      <c r="K231" s="61"/>
      <c r="L231" s="5">
        <v>76</v>
      </c>
    </row>
    <row r="232" spans="1:12" ht="12.75">
      <c r="A232" s="3">
        <v>180</v>
      </c>
      <c r="B232" s="62">
        <v>56</v>
      </c>
      <c r="C232" s="4">
        <f t="shared" si="3"/>
        <v>57</v>
      </c>
      <c r="D232" s="22">
        <v>1</v>
      </c>
      <c r="E232" s="60" t="s">
        <v>372</v>
      </c>
      <c r="F232" s="4" t="s">
        <v>373</v>
      </c>
      <c r="G232" s="4" t="s">
        <v>374</v>
      </c>
      <c r="H232" s="6">
        <v>0.4023425925925926</v>
      </c>
      <c r="I232" s="6">
        <v>0.4215173611111111</v>
      </c>
      <c r="J232" s="6">
        <f>I232-H232</f>
        <v>0.019174768518518515</v>
      </c>
      <c r="K232" s="61">
        <f>SUM(J232:J235)</f>
        <v>0.08821875000000001</v>
      </c>
      <c r="L232" s="3">
        <v>19</v>
      </c>
    </row>
    <row r="233" spans="1:12" ht="12.75">
      <c r="A233" s="3">
        <v>181</v>
      </c>
      <c r="B233" s="62"/>
      <c r="C233" s="4">
        <f t="shared" si="3"/>
        <v>57</v>
      </c>
      <c r="D233" s="22">
        <v>2</v>
      </c>
      <c r="E233" s="60"/>
      <c r="F233" s="4" t="s">
        <v>375</v>
      </c>
      <c r="G233" s="4" t="s">
        <v>376</v>
      </c>
      <c r="H233" s="6"/>
      <c r="I233" s="6">
        <v>0.4418912037037037</v>
      </c>
      <c r="J233" s="6">
        <f>I233-I232</f>
        <v>0.020373842592592617</v>
      </c>
      <c r="K233" s="61"/>
      <c r="L233" s="3">
        <v>19</v>
      </c>
    </row>
    <row r="234" spans="1:12" ht="12.75">
      <c r="A234" s="3">
        <v>182</v>
      </c>
      <c r="B234" s="62"/>
      <c r="C234" s="4">
        <f t="shared" si="3"/>
        <v>57</v>
      </c>
      <c r="D234" s="22">
        <v>3</v>
      </c>
      <c r="E234" s="60"/>
      <c r="F234" s="4" t="s">
        <v>377</v>
      </c>
      <c r="G234" s="4" t="s">
        <v>378</v>
      </c>
      <c r="H234" s="6"/>
      <c r="I234" s="6">
        <v>0.4599618055555556</v>
      </c>
      <c r="J234" s="6">
        <f>I234-I233</f>
        <v>0.018070601851851886</v>
      </c>
      <c r="K234" s="61"/>
      <c r="L234" s="3">
        <v>19</v>
      </c>
    </row>
    <row r="235" spans="1:12" ht="12.75">
      <c r="A235" s="3">
        <v>183</v>
      </c>
      <c r="B235" s="62"/>
      <c r="C235" s="4">
        <f t="shared" si="3"/>
        <v>57</v>
      </c>
      <c r="D235" s="22">
        <v>4</v>
      </c>
      <c r="E235" s="60"/>
      <c r="F235" s="4" t="s">
        <v>379</v>
      </c>
      <c r="G235" s="4" t="s">
        <v>380</v>
      </c>
      <c r="H235" s="6"/>
      <c r="I235" s="6">
        <v>0.4905613425925926</v>
      </c>
      <c r="J235" s="6">
        <f>I235-I234</f>
        <v>0.030599537037036995</v>
      </c>
      <c r="K235" s="61"/>
      <c r="L235" s="3">
        <v>19</v>
      </c>
    </row>
    <row r="236" spans="1:12" ht="12.75">
      <c r="A236" s="3">
        <v>340</v>
      </c>
      <c r="B236" s="62">
        <v>57</v>
      </c>
      <c r="C236" s="4">
        <f t="shared" si="3"/>
        <v>97</v>
      </c>
      <c r="D236" s="22">
        <v>1</v>
      </c>
      <c r="E236" s="60" t="s">
        <v>666</v>
      </c>
      <c r="F236" s="10" t="s">
        <v>667</v>
      </c>
      <c r="G236" s="10" t="s">
        <v>668</v>
      </c>
      <c r="H236" s="6">
        <v>0.4023425925925926</v>
      </c>
      <c r="I236" s="6">
        <v>0.42478125000000005</v>
      </c>
      <c r="J236" s="6">
        <f>I236-H236</f>
        <v>0.02243865740740747</v>
      </c>
      <c r="K236" s="61">
        <f>SUM(J236:J239)</f>
        <v>0.08853587962962961</v>
      </c>
      <c r="L236" s="5">
        <v>59</v>
      </c>
    </row>
    <row r="237" spans="1:12" ht="12.75">
      <c r="A237" s="3">
        <v>341</v>
      </c>
      <c r="B237" s="62"/>
      <c r="C237" s="4">
        <f t="shared" si="3"/>
        <v>97</v>
      </c>
      <c r="D237" s="22">
        <v>2</v>
      </c>
      <c r="E237" s="60"/>
      <c r="F237" s="10" t="s">
        <v>669</v>
      </c>
      <c r="G237" s="10" t="s">
        <v>654</v>
      </c>
      <c r="H237" s="6"/>
      <c r="I237" s="6">
        <v>0.4477523148148148</v>
      </c>
      <c r="J237" s="6">
        <f>I237-I236</f>
        <v>0.022971064814814757</v>
      </c>
      <c r="K237" s="61"/>
      <c r="L237" s="5">
        <v>59</v>
      </c>
    </row>
    <row r="238" spans="1:12" ht="12.75">
      <c r="A238" s="3">
        <v>342</v>
      </c>
      <c r="B238" s="62"/>
      <c r="C238" s="4">
        <f t="shared" si="3"/>
        <v>97</v>
      </c>
      <c r="D238" s="22">
        <v>3</v>
      </c>
      <c r="E238" s="60"/>
      <c r="F238" s="10" t="s">
        <v>670</v>
      </c>
      <c r="G238" s="10" t="s">
        <v>671</v>
      </c>
      <c r="H238" s="6"/>
      <c r="I238" s="6">
        <v>0.4698993055555556</v>
      </c>
      <c r="J238" s="6">
        <f>I238-I237</f>
        <v>0.02214699074074078</v>
      </c>
      <c r="K238" s="61"/>
      <c r="L238" s="5">
        <v>59</v>
      </c>
    </row>
    <row r="239" spans="1:12" ht="12.75">
      <c r="A239" s="3">
        <v>343</v>
      </c>
      <c r="B239" s="62"/>
      <c r="C239" s="4">
        <f t="shared" si="3"/>
        <v>97</v>
      </c>
      <c r="D239" s="22">
        <v>4</v>
      </c>
      <c r="E239" s="60"/>
      <c r="F239" s="10" t="s">
        <v>672</v>
      </c>
      <c r="G239" s="10" t="s">
        <v>673</v>
      </c>
      <c r="H239" s="6"/>
      <c r="I239" s="6">
        <v>0.4908784722222222</v>
      </c>
      <c r="J239" s="6">
        <f>I239-I238</f>
        <v>0.020979166666666604</v>
      </c>
      <c r="K239" s="61"/>
      <c r="L239" s="5">
        <v>59</v>
      </c>
    </row>
    <row r="240" spans="1:12" ht="12.75">
      <c r="A240" s="3">
        <v>356</v>
      </c>
      <c r="B240" s="62">
        <v>58</v>
      </c>
      <c r="C240" s="4">
        <f t="shared" si="3"/>
        <v>101</v>
      </c>
      <c r="D240" s="22">
        <v>1</v>
      </c>
      <c r="E240" s="60" t="s">
        <v>699</v>
      </c>
      <c r="F240" s="4" t="s">
        <v>434</v>
      </c>
      <c r="G240" s="4" t="s">
        <v>700</v>
      </c>
      <c r="H240" s="6">
        <v>0.4023425925925926</v>
      </c>
      <c r="I240" s="6">
        <v>0.4264571759259259</v>
      </c>
      <c r="J240" s="6">
        <f>I240-H240</f>
        <v>0.024114583333333328</v>
      </c>
      <c r="K240" s="61">
        <f>SUM(J240:J243)</f>
        <v>0.08881365740740743</v>
      </c>
      <c r="L240" s="5">
        <v>63</v>
      </c>
    </row>
    <row r="241" spans="1:12" ht="12.75">
      <c r="A241" s="3">
        <v>357</v>
      </c>
      <c r="B241" s="62"/>
      <c r="C241" s="4">
        <f t="shared" si="3"/>
        <v>101</v>
      </c>
      <c r="D241" s="22">
        <v>2</v>
      </c>
      <c r="E241" s="60"/>
      <c r="F241" s="4" t="s">
        <v>701</v>
      </c>
      <c r="G241" s="4" t="s">
        <v>702</v>
      </c>
      <c r="H241" s="6"/>
      <c r="I241" s="6">
        <v>0.45157175925925924</v>
      </c>
      <c r="J241" s="6">
        <f>I241-I240</f>
        <v>0.02511458333333333</v>
      </c>
      <c r="K241" s="61"/>
      <c r="L241" s="5">
        <v>63</v>
      </c>
    </row>
    <row r="242" spans="1:12" ht="12.75">
      <c r="A242" s="3">
        <v>358</v>
      </c>
      <c r="B242" s="62"/>
      <c r="C242" s="4">
        <f t="shared" si="3"/>
        <v>101</v>
      </c>
      <c r="D242" s="22">
        <v>3</v>
      </c>
      <c r="E242" s="60"/>
      <c r="F242" s="4" t="s">
        <v>703</v>
      </c>
      <c r="G242" s="4" t="s">
        <v>704</v>
      </c>
      <c r="H242" s="6"/>
      <c r="I242" s="6">
        <v>0.4725428240740741</v>
      </c>
      <c r="J242" s="6">
        <f>I242-I241</f>
        <v>0.020971064814814866</v>
      </c>
      <c r="K242" s="61"/>
      <c r="L242" s="5">
        <v>63</v>
      </c>
    </row>
    <row r="243" spans="1:12" ht="12.75">
      <c r="A243" s="3">
        <v>359</v>
      </c>
      <c r="B243" s="62"/>
      <c r="C243" s="4">
        <f t="shared" si="3"/>
        <v>101</v>
      </c>
      <c r="D243" s="22">
        <v>4</v>
      </c>
      <c r="E243" s="60"/>
      <c r="F243" s="4" t="s">
        <v>705</v>
      </c>
      <c r="G243" s="4" t="s">
        <v>706</v>
      </c>
      <c r="H243" s="6"/>
      <c r="I243" s="6">
        <v>0.49115625</v>
      </c>
      <c r="J243" s="6">
        <f>I243-I242</f>
        <v>0.01861342592592591</v>
      </c>
      <c r="K243" s="61"/>
      <c r="L243" s="5">
        <v>63</v>
      </c>
    </row>
    <row r="244" spans="1:12" ht="12.75">
      <c r="A244" s="3">
        <v>272</v>
      </c>
      <c r="B244" s="62">
        <v>59</v>
      </c>
      <c r="C244" s="4">
        <f t="shared" si="3"/>
        <v>80</v>
      </c>
      <c r="D244" s="22">
        <v>1</v>
      </c>
      <c r="E244" s="60" t="s">
        <v>547</v>
      </c>
      <c r="F244" s="10" t="s">
        <v>548</v>
      </c>
      <c r="G244" s="10" t="s">
        <v>549</v>
      </c>
      <c r="H244" s="6">
        <v>0.4023425925925926</v>
      </c>
      <c r="I244" s="6">
        <v>0.42621527777777773</v>
      </c>
      <c r="J244" s="6">
        <f>I244-H244</f>
        <v>0.02387268518518515</v>
      </c>
      <c r="K244" s="61">
        <f>SUM(J244:J247)</f>
        <v>0.0892337962962963</v>
      </c>
      <c r="L244" s="5">
        <v>42</v>
      </c>
    </row>
    <row r="245" spans="1:12" ht="12.75">
      <c r="A245" s="3">
        <v>273</v>
      </c>
      <c r="B245" s="62"/>
      <c r="C245" s="4">
        <f t="shared" si="3"/>
        <v>80</v>
      </c>
      <c r="D245" s="22">
        <v>2</v>
      </c>
      <c r="E245" s="60"/>
      <c r="F245" s="10" t="s">
        <v>548</v>
      </c>
      <c r="G245" s="10" t="s">
        <v>317</v>
      </c>
      <c r="H245" s="6"/>
      <c r="I245" s="6">
        <v>0.4491539351851852</v>
      </c>
      <c r="J245" s="6">
        <f>I245-I244</f>
        <v>0.02293865740740747</v>
      </c>
      <c r="K245" s="61"/>
      <c r="L245" s="5">
        <v>42</v>
      </c>
    </row>
    <row r="246" spans="1:12" ht="12.75">
      <c r="A246" s="3">
        <v>274</v>
      </c>
      <c r="B246" s="62"/>
      <c r="C246" s="4">
        <f t="shared" si="3"/>
        <v>80</v>
      </c>
      <c r="D246" s="22">
        <v>3</v>
      </c>
      <c r="E246" s="60"/>
      <c r="F246" s="10" t="s">
        <v>92</v>
      </c>
      <c r="G246" s="10" t="s">
        <v>180</v>
      </c>
      <c r="H246" s="6"/>
      <c r="I246" s="6">
        <v>0.4707662037037037</v>
      </c>
      <c r="J246" s="6">
        <f>I246-I245</f>
        <v>0.021612268518518496</v>
      </c>
      <c r="K246" s="61"/>
      <c r="L246" s="5">
        <v>42</v>
      </c>
    </row>
    <row r="247" spans="1:12" ht="12.75">
      <c r="A247" s="3">
        <v>275</v>
      </c>
      <c r="B247" s="62"/>
      <c r="C247" s="4">
        <f t="shared" si="3"/>
        <v>80</v>
      </c>
      <c r="D247" s="22">
        <v>4</v>
      </c>
      <c r="E247" s="60"/>
      <c r="F247" s="10" t="s">
        <v>550</v>
      </c>
      <c r="G247" s="10" t="s">
        <v>551</v>
      </c>
      <c r="H247" s="6"/>
      <c r="I247" s="6">
        <v>0.4915763888888889</v>
      </c>
      <c r="J247" s="6">
        <f>I247-I246</f>
        <v>0.02081018518518518</v>
      </c>
      <c r="K247" s="61"/>
      <c r="L247" s="5">
        <v>42</v>
      </c>
    </row>
    <row r="248" spans="1:12" ht="12.75">
      <c r="A248" s="3">
        <v>308</v>
      </c>
      <c r="B248" s="62">
        <v>60</v>
      </c>
      <c r="C248" s="4">
        <f t="shared" si="3"/>
        <v>89</v>
      </c>
      <c r="D248" s="22">
        <v>1</v>
      </c>
      <c r="E248" s="60" t="s">
        <v>611</v>
      </c>
      <c r="F248" s="10" t="s">
        <v>612</v>
      </c>
      <c r="G248" s="10" t="s">
        <v>319</v>
      </c>
      <c r="H248" s="6">
        <v>0.4023425925925926</v>
      </c>
      <c r="I248" s="6">
        <v>0.42481365740740745</v>
      </c>
      <c r="J248" s="6">
        <f>I248-H248</f>
        <v>0.022471064814814867</v>
      </c>
      <c r="K248" s="61">
        <f>SUM(J248:J251)</f>
        <v>0.0896736111111111</v>
      </c>
      <c r="L248" s="5">
        <v>51</v>
      </c>
    </row>
    <row r="249" spans="1:12" ht="12.75">
      <c r="A249" s="3">
        <v>309</v>
      </c>
      <c r="B249" s="62"/>
      <c r="C249" s="4">
        <f t="shared" si="3"/>
        <v>89</v>
      </c>
      <c r="D249" s="22">
        <v>2</v>
      </c>
      <c r="E249" s="60"/>
      <c r="F249" s="10" t="s">
        <v>613</v>
      </c>
      <c r="G249" s="10" t="s">
        <v>614</v>
      </c>
      <c r="H249" s="6"/>
      <c r="I249" s="6">
        <v>0.4473587962962963</v>
      </c>
      <c r="J249" s="6">
        <f>I249-I248</f>
        <v>0.02254513888888887</v>
      </c>
      <c r="K249" s="61"/>
      <c r="L249" s="5">
        <v>51</v>
      </c>
    </row>
    <row r="250" spans="1:12" ht="12.75">
      <c r="A250" s="3">
        <v>310</v>
      </c>
      <c r="B250" s="62"/>
      <c r="C250" s="4">
        <f t="shared" si="3"/>
        <v>89</v>
      </c>
      <c r="D250" s="22">
        <v>3</v>
      </c>
      <c r="E250" s="60"/>
      <c r="F250" s="10" t="s">
        <v>615</v>
      </c>
      <c r="G250" s="10" t="s">
        <v>616</v>
      </c>
      <c r="H250" s="6"/>
      <c r="I250" s="6">
        <v>0.47115393518518517</v>
      </c>
      <c r="J250" s="6">
        <f>I250-I249</f>
        <v>0.023795138888888845</v>
      </c>
      <c r="K250" s="61"/>
      <c r="L250" s="5">
        <v>51</v>
      </c>
    </row>
    <row r="251" spans="1:12" ht="12.75">
      <c r="A251" s="3">
        <v>311</v>
      </c>
      <c r="B251" s="62"/>
      <c r="C251" s="4">
        <f t="shared" si="3"/>
        <v>89</v>
      </c>
      <c r="D251" s="22">
        <v>4</v>
      </c>
      <c r="E251" s="60"/>
      <c r="F251" s="10" t="s">
        <v>617</v>
      </c>
      <c r="G251" s="10" t="s">
        <v>542</v>
      </c>
      <c r="H251" s="6"/>
      <c r="I251" s="6">
        <v>0.4920162037037037</v>
      </c>
      <c r="J251" s="6">
        <f>I251-I250</f>
        <v>0.020862268518518523</v>
      </c>
      <c r="K251" s="61"/>
      <c r="L251" s="5">
        <v>51</v>
      </c>
    </row>
    <row r="252" spans="1:12" ht="12.75">
      <c r="A252" s="3">
        <v>264</v>
      </c>
      <c r="B252" s="62">
        <v>61</v>
      </c>
      <c r="C252" s="4">
        <f t="shared" si="3"/>
        <v>78</v>
      </c>
      <c r="D252" s="22">
        <v>1</v>
      </c>
      <c r="E252" s="60" t="s">
        <v>531</v>
      </c>
      <c r="F252" s="10" t="s">
        <v>81</v>
      </c>
      <c r="G252" s="10" t="s">
        <v>532</v>
      </c>
      <c r="H252" s="6">
        <v>0.4023425925925926</v>
      </c>
      <c r="I252" s="6">
        <v>0.42441898148148144</v>
      </c>
      <c r="J252" s="6">
        <f>I252-H252</f>
        <v>0.022076388888888854</v>
      </c>
      <c r="K252" s="61">
        <f>SUM(J252:J255)</f>
        <v>0.09004050925925927</v>
      </c>
      <c r="L252" s="5">
        <v>40</v>
      </c>
    </row>
    <row r="253" spans="1:12" ht="12.75">
      <c r="A253" s="3">
        <v>265</v>
      </c>
      <c r="B253" s="62"/>
      <c r="C253" s="4">
        <f t="shared" si="3"/>
        <v>78</v>
      </c>
      <c r="D253" s="22">
        <v>2</v>
      </c>
      <c r="E253" s="60"/>
      <c r="F253" s="10" t="s">
        <v>533</v>
      </c>
      <c r="G253" s="10" t="s">
        <v>534</v>
      </c>
      <c r="H253" s="6"/>
      <c r="I253" s="6">
        <v>0.44880671296296293</v>
      </c>
      <c r="J253" s="6">
        <f>I253-I252</f>
        <v>0.02438773148148149</v>
      </c>
      <c r="K253" s="61"/>
      <c r="L253" s="5">
        <v>40</v>
      </c>
    </row>
    <row r="254" spans="1:12" ht="12.75">
      <c r="A254" s="3">
        <v>266</v>
      </c>
      <c r="B254" s="62"/>
      <c r="C254" s="4">
        <f t="shared" si="3"/>
        <v>78</v>
      </c>
      <c r="D254" s="22">
        <v>3</v>
      </c>
      <c r="E254" s="60"/>
      <c r="F254" s="10" t="s">
        <v>535</v>
      </c>
      <c r="G254" s="10" t="s">
        <v>536</v>
      </c>
      <c r="H254" s="6"/>
      <c r="I254" s="6">
        <v>0.47223842592592596</v>
      </c>
      <c r="J254" s="6">
        <f>I254-I253</f>
        <v>0.023431712962963036</v>
      </c>
      <c r="K254" s="61"/>
      <c r="L254" s="5">
        <v>40</v>
      </c>
    </row>
    <row r="255" spans="1:12" ht="12.75">
      <c r="A255" s="3">
        <v>267</v>
      </c>
      <c r="B255" s="62"/>
      <c r="C255" s="4">
        <f t="shared" si="3"/>
        <v>78</v>
      </c>
      <c r="D255" s="22">
        <v>4</v>
      </c>
      <c r="E255" s="60"/>
      <c r="F255" s="10" t="s">
        <v>537</v>
      </c>
      <c r="G255" s="10" t="s">
        <v>538</v>
      </c>
      <c r="H255" s="6"/>
      <c r="I255" s="6">
        <v>0.49238310185185186</v>
      </c>
      <c r="J255" s="6">
        <f>I255-I254</f>
        <v>0.020144675925925892</v>
      </c>
      <c r="K255" s="61"/>
      <c r="L255" s="5">
        <v>40</v>
      </c>
    </row>
    <row r="256" spans="1:12" ht="12.75">
      <c r="A256" s="3">
        <v>260</v>
      </c>
      <c r="B256" s="62">
        <v>62</v>
      </c>
      <c r="C256" s="4">
        <f t="shared" si="3"/>
        <v>77</v>
      </c>
      <c r="D256" s="22">
        <v>1</v>
      </c>
      <c r="E256" s="60" t="s">
        <v>524</v>
      </c>
      <c r="F256" s="10" t="s">
        <v>525</v>
      </c>
      <c r="G256" s="10" t="s">
        <v>526</v>
      </c>
      <c r="H256" s="6">
        <v>0.4023425925925926</v>
      </c>
      <c r="I256" s="6">
        <v>0.4268530092592593</v>
      </c>
      <c r="J256" s="6">
        <f>I256-H256</f>
        <v>0.0245104166666667</v>
      </c>
      <c r="K256" s="61">
        <f>SUM(J256:J259)</f>
        <v>0.0909537037037037</v>
      </c>
      <c r="L256" s="5">
        <v>39</v>
      </c>
    </row>
    <row r="257" spans="1:12" ht="12.75">
      <c r="A257" s="3">
        <v>261</v>
      </c>
      <c r="B257" s="62"/>
      <c r="C257" s="4">
        <f t="shared" si="3"/>
        <v>77</v>
      </c>
      <c r="D257" s="22">
        <v>2</v>
      </c>
      <c r="E257" s="60"/>
      <c r="F257" s="10" t="s">
        <v>527</v>
      </c>
      <c r="G257" s="10" t="s">
        <v>266</v>
      </c>
      <c r="H257" s="6"/>
      <c r="I257" s="6">
        <v>0.45533333333333337</v>
      </c>
      <c r="J257" s="6">
        <f>I257-I256</f>
        <v>0.02848032407407408</v>
      </c>
      <c r="K257" s="61"/>
      <c r="L257" s="5">
        <v>39</v>
      </c>
    </row>
    <row r="258" spans="1:12" ht="12.75">
      <c r="A258" s="3">
        <v>262</v>
      </c>
      <c r="B258" s="62"/>
      <c r="C258" s="4">
        <f t="shared" si="3"/>
        <v>77</v>
      </c>
      <c r="D258" s="22">
        <v>3</v>
      </c>
      <c r="E258" s="60"/>
      <c r="F258" s="10" t="s">
        <v>528</v>
      </c>
      <c r="G258" s="10" t="s">
        <v>529</v>
      </c>
      <c r="H258" s="6"/>
      <c r="I258" s="6">
        <v>0.4760844907407407</v>
      </c>
      <c r="J258" s="6">
        <f>I258-I257</f>
        <v>0.02075115740740735</v>
      </c>
      <c r="K258" s="61"/>
      <c r="L258" s="5">
        <v>39</v>
      </c>
    </row>
    <row r="259" spans="1:12" ht="12.75">
      <c r="A259" s="3">
        <v>263</v>
      </c>
      <c r="B259" s="62"/>
      <c r="C259" s="4">
        <f t="shared" si="3"/>
        <v>77</v>
      </c>
      <c r="D259" s="22">
        <v>4</v>
      </c>
      <c r="E259" s="60"/>
      <c r="F259" s="10" t="s">
        <v>530</v>
      </c>
      <c r="G259" s="10"/>
      <c r="H259" s="6"/>
      <c r="I259" s="6">
        <v>0.4932962962962963</v>
      </c>
      <c r="J259" s="6">
        <f>I259-I258</f>
        <v>0.01721180555555557</v>
      </c>
      <c r="K259" s="61"/>
      <c r="L259" s="5">
        <v>39</v>
      </c>
    </row>
    <row r="260" spans="1:12" ht="12.75">
      <c r="A260" s="3">
        <v>224</v>
      </c>
      <c r="B260" s="62">
        <v>63</v>
      </c>
      <c r="C260" s="4">
        <f t="shared" si="3"/>
        <v>68</v>
      </c>
      <c r="D260" s="22">
        <v>1</v>
      </c>
      <c r="E260" s="60" t="s">
        <v>458</v>
      </c>
      <c r="F260" s="10" t="s">
        <v>459</v>
      </c>
      <c r="G260" s="10" t="s">
        <v>460</v>
      </c>
      <c r="H260" s="6">
        <v>0.4023425925925926</v>
      </c>
      <c r="I260" s="6">
        <v>0.4302048611111111</v>
      </c>
      <c r="J260" s="6">
        <f>I260-H260</f>
        <v>0.02786226851851853</v>
      </c>
      <c r="K260" s="61">
        <f>SUM(J260:J263)</f>
        <v>0.09221064814814817</v>
      </c>
      <c r="L260" s="5">
        <v>30</v>
      </c>
    </row>
    <row r="261" spans="1:12" ht="12.75">
      <c r="A261" s="3">
        <v>225</v>
      </c>
      <c r="B261" s="62"/>
      <c r="C261" s="4">
        <f t="shared" si="3"/>
        <v>68</v>
      </c>
      <c r="D261" s="22">
        <v>2</v>
      </c>
      <c r="E261" s="60"/>
      <c r="F261" s="10" t="s">
        <v>461</v>
      </c>
      <c r="G261" s="10" t="s">
        <v>462</v>
      </c>
      <c r="H261" s="6"/>
      <c r="I261" s="6">
        <v>0.45448726851851856</v>
      </c>
      <c r="J261" s="6">
        <f>I261-I260</f>
        <v>0.024282407407407447</v>
      </c>
      <c r="K261" s="61"/>
      <c r="L261" s="5">
        <v>30</v>
      </c>
    </row>
    <row r="262" spans="1:12" ht="12.75">
      <c r="A262" s="3">
        <v>226</v>
      </c>
      <c r="B262" s="62"/>
      <c r="C262" s="4">
        <f t="shared" si="3"/>
        <v>68</v>
      </c>
      <c r="D262" s="22">
        <v>3</v>
      </c>
      <c r="E262" s="60"/>
      <c r="F262" s="10" t="s">
        <v>463</v>
      </c>
      <c r="G262" s="10" t="s">
        <v>464</v>
      </c>
      <c r="H262" s="6"/>
      <c r="I262" s="6">
        <v>0.47607638888888887</v>
      </c>
      <c r="J262" s="6">
        <f>I262-I261</f>
        <v>0.021589120370370307</v>
      </c>
      <c r="K262" s="61"/>
      <c r="L262" s="5">
        <v>30</v>
      </c>
    </row>
    <row r="263" spans="1:12" ht="12.75">
      <c r="A263" s="3">
        <v>227</v>
      </c>
      <c r="B263" s="62"/>
      <c r="C263" s="4">
        <f t="shared" si="3"/>
        <v>68</v>
      </c>
      <c r="D263" s="22">
        <v>4</v>
      </c>
      <c r="E263" s="60"/>
      <c r="F263" s="10" t="s">
        <v>463</v>
      </c>
      <c r="G263" s="10" t="s">
        <v>465</v>
      </c>
      <c r="H263" s="6"/>
      <c r="I263" s="6">
        <v>0.49455324074074075</v>
      </c>
      <c r="J263" s="6">
        <f>I263-I262</f>
        <v>0.018476851851851883</v>
      </c>
      <c r="K263" s="61"/>
      <c r="L263" s="5">
        <v>30</v>
      </c>
    </row>
    <row r="264" spans="1:12" ht="12.75">
      <c r="A264" s="3">
        <v>380</v>
      </c>
      <c r="B264" s="62">
        <v>64</v>
      </c>
      <c r="C264" s="4">
        <f t="shared" si="3"/>
        <v>107</v>
      </c>
      <c r="D264" s="22">
        <v>1</v>
      </c>
      <c r="E264" s="60" t="s">
        <v>739</v>
      </c>
      <c r="F264" s="10" t="s">
        <v>740</v>
      </c>
      <c r="G264" s="10" t="s">
        <v>741</v>
      </c>
      <c r="H264" s="6">
        <v>0.4023425925925926</v>
      </c>
      <c r="I264" s="6">
        <v>0.4295011574074074</v>
      </c>
      <c r="J264" s="6">
        <f>I264-H264</f>
        <v>0.027158564814814823</v>
      </c>
      <c r="K264" s="61">
        <f>SUM(J264:J267)</f>
        <v>0.09245254629629629</v>
      </c>
      <c r="L264" s="5">
        <v>69</v>
      </c>
    </row>
    <row r="265" spans="1:12" ht="12.75">
      <c r="A265" s="3">
        <v>381</v>
      </c>
      <c r="B265" s="62"/>
      <c r="C265" s="4">
        <f t="shared" si="3"/>
        <v>107</v>
      </c>
      <c r="D265" s="22">
        <v>2</v>
      </c>
      <c r="E265" s="60"/>
      <c r="F265" s="10" t="s">
        <v>742</v>
      </c>
      <c r="G265" s="10" t="s">
        <v>735</v>
      </c>
      <c r="H265" s="6"/>
      <c r="I265" s="6">
        <v>0.4542465277777778</v>
      </c>
      <c r="J265" s="6">
        <f>I265-I264</f>
        <v>0.02474537037037039</v>
      </c>
      <c r="K265" s="61"/>
      <c r="L265" s="5">
        <v>69</v>
      </c>
    </row>
    <row r="266" spans="1:12" ht="12.75">
      <c r="A266" s="3">
        <v>382</v>
      </c>
      <c r="B266" s="62"/>
      <c r="C266" s="4">
        <f t="shared" si="3"/>
        <v>107</v>
      </c>
      <c r="D266" s="22">
        <v>3</v>
      </c>
      <c r="E266" s="60"/>
      <c r="F266" s="10" t="s">
        <v>743</v>
      </c>
      <c r="G266" s="10" t="s">
        <v>363</v>
      </c>
      <c r="H266" s="6"/>
      <c r="I266" s="6">
        <v>0.47524305555555557</v>
      </c>
      <c r="J266" s="6">
        <f>I266-I265</f>
        <v>0.020996527777777774</v>
      </c>
      <c r="K266" s="61"/>
      <c r="L266" s="5">
        <v>69</v>
      </c>
    </row>
    <row r="267" spans="1:12" ht="12.75">
      <c r="A267" s="3">
        <v>383</v>
      </c>
      <c r="B267" s="62"/>
      <c r="C267" s="4">
        <f t="shared" si="3"/>
        <v>107</v>
      </c>
      <c r="D267" s="22">
        <v>4</v>
      </c>
      <c r="E267" s="60"/>
      <c r="F267" s="10" t="s">
        <v>744</v>
      </c>
      <c r="G267" s="10" t="s">
        <v>745</v>
      </c>
      <c r="H267" s="6"/>
      <c r="I267" s="6">
        <v>0.4947951388888889</v>
      </c>
      <c r="J267" s="6">
        <f>I267-I266</f>
        <v>0.019552083333333303</v>
      </c>
      <c r="K267" s="61"/>
      <c r="L267" s="5">
        <v>69</v>
      </c>
    </row>
    <row r="268" spans="1:12" ht="12.75">
      <c r="A268" s="3">
        <v>312</v>
      </c>
      <c r="B268" s="62">
        <v>65</v>
      </c>
      <c r="C268" s="4">
        <f aca="true" t="shared" si="4" ref="C268:C331">38+L268</f>
        <v>90</v>
      </c>
      <c r="D268" s="22">
        <v>1</v>
      </c>
      <c r="E268" s="60" t="s">
        <v>618</v>
      </c>
      <c r="F268" s="10" t="s">
        <v>619</v>
      </c>
      <c r="G268" s="10" t="s">
        <v>286</v>
      </c>
      <c r="H268" s="6">
        <v>0.4023425925925926</v>
      </c>
      <c r="I268" s="6">
        <v>0.42675578703703704</v>
      </c>
      <c r="J268" s="6">
        <f>I268-H268</f>
        <v>0.024413194444444453</v>
      </c>
      <c r="K268" s="61">
        <f>SUM(J268:J271)</f>
        <v>0.09289467592592593</v>
      </c>
      <c r="L268" s="5">
        <v>52</v>
      </c>
    </row>
    <row r="269" spans="1:12" ht="12.75">
      <c r="A269" s="3">
        <v>313</v>
      </c>
      <c r="B269" s="62"/>
      <c r="C269" s="4">
        <f t="shared" si="4"/>
        <v>90</v>
      </c>
      <c r="D269" s="22">
        <v>2</v>
      </c>
      <c r="E269" s="60"/>
      <c r="F269" s="10" t="s">
        <v>112</v>
      </c>
      <c r="G269" s="10" t="s">
        <v>620</v>
      </c>
      <c r="H269" s="6"/>
      <c r="I269" s="6">
        <v>0.4512199074074074</v>
      </c>
      <c r="J269" s="6">
        <f>I269-I268</f>
        <v>0.02446412037037038</v>
      </c>
      <c r="K269" s="61"/>
      <c r="L269" s="5">
        <v>52</v>
      </c>
    </row>
    <row r="270" spans="1:12" ht="12.75">
      <c r="A270" s="3">
        <v>314</v>
      </c>
      <c r="B270" s="62"/>
      <c r="C270" s="4">
        <f t="shared" si="4"/>
        <v>90</v>
      </c>
      <c r="D270" s="22">
        <v>3</v>
      </c>
      <c r="E270" s="60"/>
      <c r="F270" s="10" t="s">
        <v>621</v>
      </c>
      <c r="G270" s="10" t="s">
        <v>622</v>
      </c>
      <c r="H270" s="6"/>
      <c r="I270" s="6">
        <v>0.4738414351851852</v>
      </c>
      <c r="J270" s="6">
        <f>I270-I269</f>
        <v>0.02262152777777776</v>
      </c>
      <c r="K270" s="61"/>
      <c r="L270" s="5">
        <v>52</v>
      </c>
    </row>
    <row r="271" spans="1:12" ht="12.75">
      <c r="A271" s="3">
        <v>315</v>
      </c>
      <c r="B271" s="62"/>
      <c r="C271" s="4">
        <f t="shared" si="4"/>
        <v>90</v>
      </c>
      <c r="D271" s="22">
        <v>4</v>
      </c>
      <c r="E271" s="60"/>
      <c r="F271" s="10" t="s">
        <v>623</v>
      </c>
      <c r="G271" s="10" t="s">
        <v>624</v>
      </c>
      <c r="H271" s="6"/>
      <c r="I271" s="6">
        <v>0.4952372685185185</v>
      </c>
      <c r="J271" s="6">
        <f>I271-I270</f>
        <v>0.021395833333333336</v>
      </c>
      <c r="K271" s="61"/>
      <c r="L271" s="5">
        <v>52</v>
      </c>
    </row>
    <row r="272" spans="1:12" ht="12.75">
      <c r="A272" s="3">
        <v>480</v>
      </c>
      <c r="B272" s="62">
        <v>66</v>
      </c>
      <c r="C272" s="10">
        <f t="shared" si="4"/>
        <v>132</v>
      </c>
      <c r="D272" s="22">
        <v>1</v>
      </c>
      <c r="E272" s="60" t="s">
        <v>924</v>
      </c>
      <c r="F272" s="10" t="s">
        <v>925</v>
      </c>
      <c r="G272" s="10" t="s">
        <v>926</v>
      </c>
      <c r="H272" s="6">
        <v>0.4023425925925926</v>
      </c>
      <c r="I272" s="6">
        <v>0.4274675925925926</v>
      </c>
      <c r="J272" s="6">
        <f>I272-H272</f>
        <v>0.02512500000000001</v>
      </c>
      <c r="K272" s="61">
        <f>SUM(J272:J275)</f>
        <v>0.09332523148148153</v>
      </c>
      <c r="L272" s="5">
        <v>94</v>
      </c>
    </row>
    <row r="273" spans="1:12" ht="12.75">
      <c r="A273" s="3">
        <v>481</v>
      </c>
      <c r="B273" s="62"/>
      <c r="C273" s="10">
        <f t="shared" si="4"/>
        <v>132</v>
      </c>
      <c r="D273" s="22">
        <v>2</v>
      </c>
      <c r="E273" s="60"/>
      <c r="F273" s="10" t="s">
        <v>927</v>
      </c>
      <c r="G273" s="10" t="s">
        <v>928</v>
      </c>
      <c r="H273" s="6"/>
      <c r="I273" s="6">
        <v>0.45119675925925923</v>
      </c>
      <c r="J273" s="6">
        <f>I273-I272</f>
        <v>0.023729166666666635</v>
      </c>
      <c r="K273" s="61"/>
      <c r="L273" s="5">
        <v>94</v>
      </c>
    </row>
    <row r="274" spans="1:12" ht="12.75">
      <c r="A274" s="3">
        <v>482</v>
      </c>
      <c r="B274" s="62"/>
      <c r="C274" s="10">
        <f t="shared" si="4"/>
        <v>132</v>
      </c>
      <c r="D274" s="22">
        <v>3</v>
      </c>
      <c r="E274" s="60"/>
      <c r="F274" s="10" t="s">
        <v>929</v>
      </c>
      <c r="G274" s="10" t="s">
        <v>930</v>
      </c>
      <c r="H274" s="6"/>
      <c r="I274" s="6">
        <v>0.47368518518518515</v>
      </c>
      <c r="J274" s="6">
        <f>I274-I273</f>
        <v>0.022488425925925926</v>
      </c>
      <c r="K274" s="61"/>
      <c r="L274" s="5">
        <v>94</v>
      </c>
    </row>
    <row r="275" spans="1:12" ht="12.75">
      <c r="A275" s="3">
        <v>483</v>
      </c>
      <c r="B275" s="62"/>
      <c r="C275" s="10">
        <f t="shared" si="4"/>
        <v>132</v>
      </c>
      <c r="D275" s="22">
        <v>4</v>
      </c>
      <c r="E275" s="60"/>
      <c r="F275" s="10" t="s">
        <v>931</v>
      </c>
      <c r="G275" s="10" t="s">
        <v>932</v>
      </c>
      <c r="H275" s="6"/>
      <c r="I275" s="6">
        <v>0.4956678240740741</v>
      </c>
      <c r="J275" s="6">
        <f>I275-I274</f>
        <v>0.02198263888888896</v>
      </c>
      <c r="K275" s="61"/>
      <c r="L275" s="5">
        <v>94</v>
      </c>
    </row>
    <row r="276" spans="1:12" ht="12.75">
      <c r="A276" s="3">
        <v>208</v>
      </c>
      <c r="B276" s="62">
        <v>67</v>
      </c>
      <c r="C276" s="4">
        <f t="shared" si="4"/>
        <v>64</v>
      </c>
      <c r="D276" s="22">
        <v>1</v>
      </c>
      <c r="E276" s="60" t="s">
        <v>428</v>
      </c>
      <c r="F276" s="4" t="s">
        <v>429</v>
      </c>
      <c r="G276" s="4" t="s">
        <v>430</v>
      </c>
      <c r="H276" s="6">
        <v>0.4023425925925926</v>
      </c>
      <c r="I276" s="6">
        <v>0.42654282407407407</v>
      </c>
      <c r="J276" s="6">
        <f>I276-H276</f>
        <v>0.024200231481481482</v>
      </c>
      <c r="K276" s="61">
        <f>SUM(J276:J279)</f>
        <v>0.0938645833333333</v>
      </c>
      <c r="L276" s="5">
        <v>26</v>
      </c>
    </row>
    <row r="277" spans="1:12" ht="12.75">
      <c r="A277" s="3">
        <v>209</v>
      </c>
      <c r="B277" s="62"/>
      <c r="C277" s="4">
        <f t="shared" si="4"/>
        <v>64</v>
      </c>
      <c r="D277" s="22">
        <v>2</v>
      </c>
      <c r="E277" s="60"/>
      <c r="F277" s="4" t="s">
        <v>431</v>
      </c>
      <c r="G277" s="4" t="s">
        <v>299</v>
      </c>
      <c r="H277" s="6"/>
      <c r="I277" s="6">
        <v>0.44925925925925925</v>
      </c>
      <c r="J277" s="6">
        <f>I277-I276</f>
        <v>0.02271643518518518</v>
      </c>
      <c r="K277" s="61"/>
      <c r="L277" s="5">
        <v>26</v>
      </c>
    </row>
    <row r="278" spans="1:12" ht="12.75">
      <c r="A278" s="3">
        <v>210</v>
      </c>
      <c r="B278" s="62"/>
      <c r="C278" s="4">
        <f t="shared" si="4"/>
        <v>64</v>
      </c>
      <c r="D278" s="22">
        <v>3</v>
      </c>
      <c r="E278" s="60"/>
      <c r="F278" s="4" t="s">
        <v>432</v>
      </c>
      <c r="G278" s="4" t="s">
        <v>433</v>
      </c>
      <c r="H278" s="6"/>
      <c r="I278" s="6">
        <v>0.47132986111111114</v>
      </c>
      <c r="J278" s="6">
        <f>I278-I277</f>
        <v>0.02207060185185189</v>
      </c>
      <c r="K278" s="61"/>
      <c r="L278" s="5">
        <v>26</v>
      </c>
    </row>
    <row r="279" spans="1:12" ht="12.75">
      <c r="A279" s="3">
        <v>211</v>
      </c>
      <c r="B279" s="62"/>
      <c r="C279" s="4">
        <f t="shared" si="4"/>
        <v>64</v>
      </c>
      <c r="D279" s="22">
        <v>4</v>
      </c>
      <c r="E279" s="60"/>
      <c r="F279" s="4" t="s">
        <v>434</v>
      </c>
      <c r="G279" s="4" t="s">
        <v>435</v>
      </c>
      <c r="H279" s="6"/>
      <c r="I279" s="6">
        <v>0.4962071759259259</v>
      </c>
      <c r="J279" s="6">
        <f>I279-I278</f>
        <v>0.024877314814814755</v>
      </c>
      <c r="K279" s="61"/>
      <c r="L279" s="5">
        <v>26</v>
      </c>
    </row>
    <row r="280" spans="1:12" ht="12.75">
      <c r="A280" s="3">
        <v>452</v>
      </c>
      <c r="B280" s="62">
        <v>68</v>
      </c>
      <c r="C280" s="10">
        <f t="shared" si="4"/>
        <v>125</v>
      </c>
      <c r="D280" s="22">
        <v>1</v>
      </c>
      <c r="E280" s="60" t="s">
        <v>867</v>
      </c>
      <c r="F280" s="10" t="s">
        <v>868</v>
      </c>
      <c r="G280" s="10" t="s">
        <v>869</v>
      </c>
      <c r="H280" s="6">
        <v>0.4023425925925926</v>
      </c>
      <c r="I280" s="6">
        <v>0.42615740740740743</v>
      </c>
      <c r="J280" s="6">
        <f>I280-H280</f>
        <v>0.023814814814814844</v>
      </c>
      <c r="K280" s="61">
        <f>SUM(J280:J283)</f>
        <v>0.09460185185185183</v>
      </c>
      <c r="L280" s="5">
        <v>87</v>
      </c>
    </row>
    <row r="281" spans="1:12" ht="12.75">
      <c r="A281" s="3">
        <v>453</v>
      </c>
      <c r="B281" s="62"/>
      <c r="C281" s="10">
        <f t="shared" si="4"/>
        <v>125</v>
      </c>
      <c r="D281" s="22">
        <v>2</v>
      </c>
      <c r="E281" s="60"/>
      <c r="F281" s="10" t="s">
        <v>870</v>
      </c>
      <c r="G281" s="10" t="s">
        <v>871</v>
      </c>
      <c r="H281" s="6"/>
      <c r="I281" s="6">
        <v>0.45130439814814816</v>
      </c>
      <c r="J281" s="6">
        <f>I281-I280</f>
        <v>0.025146990740740727</v>
      </c>
      <c r="K281" s="61"/>
      <c r="L281" s="5">
        <v>87</v>
      </c>
    </row>
    <row r="282" spans="1:12" ht="12.75">
      <c r="A282" s="3">
        <v>454</v>
      </c>
      <c r="B282" s="62"/>
      <c r="C282" s="10">
        <f t="shared" si="4"/>
        <v>125</v>
      </c>
      <c r="D282" s="22">
        <v>3</v>
      </c>
      <c r="E282" s="60"/>
      <c r="F282" s="10" t="s">
        <v>872</v>
      </c>
      <c r="G282" s="10" t="s">
        <v>873</v>
      </c>
      <c r="H282" s="6"/>
      <c r="I282" s="6">
        <v>0.4728449074074074</v>
      </c>
      <c r="J282" s="6">
        <f>I282-I281</f>
        <v>0.021540509259259266</v>
      </c>
      <c r="K282" s="61"/>
      <c r="L282" s="5">
        <v>87</v>
      </c>
    </row>
    <row r="283" spans="1:12" ht="12.75">
      <c r="A283" s="3">
        <v>455</v>
      </c>
      <c r="B283" s="62"/>
      <c r="C283" s="10">
        <f t="shared" si="4"/>
        <v>125</v>
      </c>
      <c r="D283" s="22">
        <v>4</v>
      </c>
      <c r="E283" s="60"/>
      <c r="F283" s="10" t="s">
        <v>874</v>
      </c>
      <c r="G283" s="10" t="s">
        <v>875</v>
      </c>
      <c r="H283" s="6"/>
      <c r="I283" s="6">
        <v>0.4969444444444444</v>
      </c>
      <c r="J283" s="6">
        <f>I283-I282</f>
        <v>0.02409953703703699</v>
      </c>
      <c r="K283" s="61"/>
      <c r="L283" s="5">
        <v>87</v>
      </c>
    </row>
    <row r="284" spans="1:12" ht="12.75">
      <c r="A284" s="3">
        <v>268</v>
      </c>
      <c r="B284" s="62">
        <v>69</v>
      </c>
      <c r="C284" s="4">
        <f t="shared" si="4"/>
        <v>79</v>
      </c>
      <c r="D284" s="22">
        <v>1</v>
      </c>
      <c r="E284" s="60" t="s">
        <v>539</v>
      </c>
      <c r="F284" s="10" t="s">
        <v>540</v>
      </c>
      <c r="G284" s="10" t="s">
        <v>392</v>
      </c>
      <c r="H284" s="6">
        <v>0.4023425925925926</v>
      </c>
      <c r="I284" s="6">
        <v>0.4300497685185185</v>
      </c>
      <c r="J284" s="6">
        <f>I284-H284</f>
        <v>0.02770717592592592</v>
      </c>
      <c r="K284" s="61">
        <f>SUM(J284:J287)</f>
        <v>0.09461111111111115</v>
      </c>
      <c r="L284" s="5">
        <v>41</v>
      </c>
    </row>
    <row r="285" spans="1:12" ht="12.75">
      <c r="A285" s="3">
        <v>269</v>
      </c>
      <c r="B285" s="62"/>
      <c r="C285" s="4">
        <f t="shared" si="4"/>
        <v>79</v>
      </c>
      <c r="D285" s="22">
        <v>2</v>
      </c>
      <c r="E285" s="60"/>
      <c r="F285" s="10" t="s">
        <v>541</v>
      </c>
      <c r="G285" s="10" t="s">
        <v>542</v>
      </c>
      <c r="H285" s="6"/>
      <c r="I285" s="6">
        <v>0.45279745370370367</v>
      </c>
      <c r="J285" s="6">
        <f>I285-I284</f>
        <v>0.022747685185185162</v>
      </c>
      <c r="K285" s="61"/>
      <c r="L285" s="5">
        <v>41</v>
      </c>
    </row>
    <row r="286" spans="1:12" ht="12.75">
      <c r="A286" s="3">
        <v>270</v>
      </c>
      <c r="B286" s="62"/>
      <c r="C286" s="4">
        <f t="shared" si="4"/>
        <v>79</v>
      </c>
      <c r="D286" s="22">
        <v>3</v>
      </c>
      <c r="E286" s="60"/>
      <c r="F286" s="10" t="s">
        <v>543</v>
      </c>
      <c r="G286" s="10" t="s">
        <v>544</v>
      </c>
      <c r="H286" s="6"/>
      <c r="I286" s="6">
        <v>0.47866435185185185</v>
      </c>
      <c r="J286" s="6">
        <f>I286-I285</f>
        <v>0.025866898148148187</v>
      </c>
      <c r="K286" s="61"/>
      <c r="L286" s="5">
        <v>41</v>
      </c>
    </row>
    <row r="287" spans="1:12" ht="12.75">
      <c r="A287" s="3">
        <v>271</v>
      </c>
      <c r="B287" s="62"/>
      <c r="C287" s="4">
        <f t="shared" si="4"/>
        <v>79</v>
      </c>
      <c r="D287" s="22">
        <v>4</v>
      </c>
      <c r="E287" s="60"/>
      <c r="F287" s="10" t="s">
        <v>545</v>
      </c>
      <c r="G287" s="10" t="s">
        <v>546</v>
      </c>
      <c r="H287" s="6"/>
      <c r="I287" s="6">
        <v>0.49695370370370373</v>
      </c>
      <c r="J287" s="6">
        <f>I287-I286</f>
        <v>0.018289351851851876</v>
      </c>
      <c r="K287" s="61"/>
      <c r="L287" s="5">
        <v>41</v>
      </c>
    </row>
    <row r="288" spans="1:12" ht="12.75">
      <c r="A288" s="3">
        <v>392</v>
      </c>
      <c r="B288" s="62">
        <v>70</v>
      </c>
      <c r="C288" s="4">
        <f t="shared" si="4"/>
        <v>110</v>
      </c>
      <c r="D288" s="22">
        <v>1</v>
      </c>
      <c r="E288" s="60" t="s">
        <v>756</v>
      </c>
      <c r="F288" s="10" t="s">
        <v>757</v>
      </c>
      <c r="G288" s="10" t="s">
        <v>758</v>
      </c>
      <c r="H288" s="6">
        <v>0.4023425925925926</v>
      </c>
      <c r="I288" s="6">
        <v>0.42865740740740743</v>
      </c>
      <c r="J288" s="6">
        <f>I288-H288</f>
        <v>0.026314814814814846</v>
      </c>
      <c r="K288" s="61">
        <f>SUM(J288:J291)</f>
        <v>0.09523958333333338</v>
      </c>
      <c r="L288" s="5">
        <v>72</v>
      </c>
    </row>
    <row r="289" spans="1:12" ht="12.75">
      <c r="A289" s="3">
        <v>393</v>
      </c>
      <c r="B289" s="62"/>
      <c r="C289" s="4">
        <f t="shared" si="4"/>
        <v>110</v>
      </c>
      <c r="D289" s="22">
        <v>2</v>
      </c>
      <c r="E289" s="60"/>
      <c r="F289" s="10" t="s">
        <v>759</v>
      </c>
      <c r="G289" s="10" t="s">
        <v>760</v>
      </c>
      <c r="H289" s="6"/>
      <c r="I289" s="6">
        <v>0.45657175925925925</v>
      </c>
      <c r="J289" s="6">
        <f>I289-I288</f>
        <v>0.027914351851851815</v>
      </c>
      <c r="K289" s="61"/>
      <c r="L289" s="5">
        <v>72</v>
      </c>
    </row>
    <row r="290" spans="1:12" ht="12.75">
      <c r="A290" s="3">
        <v>394</v>
      </c>
      <c r="B290" s="62"/>
      <c r="C290" s="4">
        <f t="shared" si="4"/>
        <v>110</v>
      </c>
      <c r="D290" s="22">
        <v>3</v>
      </c>
      <c r="E290" s="60"/>
      <c r="F290" s="10" t="s">
        <v>761</v>
      </c>
      <c r="G290" s="10" t="s">
        <v>762</v>
      </c>
      <c r="H290" s="6"/>
      <c r="I290" s="6">
        <v>0.4786550925925926</v>
      </c>
      <c r="J290" s="6">
        <f>I290-I289</f>
        <v>0.022083333333333344</v>
      </c>
      <c r="K290" s="61"/>
      <c r="L290" s="5">
        <v>72</v>
      </c>
    </row>
    <row r="291" spans="1:12" ht="12.75">
      <c r="A291" s="3">
        <v>395</v>
      </c>
      <c r="B291" s="62"/>
      <c r="C291" s="4">
        <f t="shared" si="4"/>
        <v>110</v>
      </c>
      <c r="D291" s="22">
        <v>4</v>
      </c>
      <c r="E291" s="60"/>
      <c r="F291" s="10" t="s">
        <v>763</v>
      </c>
      <c r="G291" s="10" t="s">
        <v>462</v>
      </c>
      <c r="H291" s="6"/>
      <c r="I291" s="6">
        <v>0.49758217592592596</v>
      </c>
      <c r="J291" s="6">
        <f>I291-I290</f>
        <v>0.018927083333333372</v>
      </c>
      <c r="K291" s="61"/>
      <c r="L291" s="5">
        <v>72</v>
      </c>
    </row>
    <row r="292" spans="1:12" ht="12.75">
      <c r="A292" s="3">
        <v>168</v>
      </c>
      <c r="B292" s="62">
        <v>71</v>
      </c>
      <c r="C292" s="4">
        <f t="shared" si="4"/>
        <v>54</v>
      </c>
      <c r="D292" s="22">
        <v>1</v>
      </c>
      <c r="E292" s="60" t="s">
        <v>350</v>
      </c>
      <c r="F292" s="4" t="s">
        <v>351</v>
      </c>
      <c r="G292" s="4" t="s">
        <v>352</v>
      </c>
      <c r="H292" s="6">
        <v>0.4023425925925926</v>
      </c>
      <c r="I292" s="6">
        <v>0.42622453703703705</v>
      </c>
      <c r="J292" s="6">
        <f>I292-H292</f>
        <v>0.02388194444444447</v>
      </c>
      <c r="K292" s="61">
        <f>SUM(J292:J295)</f>
        <v>0.09564236111111113</v>
      </c>
      <c r="L292" s="3">
        <v>16</v>
      </c>
    </row>
    <row r="293" spans="1:12" ht="12.75">
      <c r="A293" s="3">
        <v>169</v>
      </c>
      <c r="B293" s="62"/>
      <c r="C293" s="4">
        <f t="shared" si="4"/>
        <v>54</v>
      </c>
      <c r="D293" s="22">
        <v>2</v>
      </c>
      <c r="E293" s="60"/>
      <c r="F293" s="4" t="s">
        <v>353</v>
      </c>
      <c r="G293" s="4" t="s">
        <v>354</v>
      </c>
      <c r="H293" s="6"/>
      <c r="I293" s="6">
        <v>0.452525462962963</v>
      </c>
      <c r="J293" s="6">
        <f>I293-I292</f>
        <v>0.026300925925925922</v>
      </c>
      <c r="K293" s="61"/>
      <c r="L293" s="3">
        <v>16</v>
      </c>
    </row>
    <row r="294" spans="1:12" ht="12.75">
      <c r="A294" s="3">
        <v>170</v>
      </c>
      <c r="B294" s="62"/>
      <c r="C294" s="4">
        <f t="shared" si="4"/>
        <v>54</v>
      </c>
      <c r="D294" s="22">
        <v>3</v>
      </c>
      <c r="E294" s="60"/>
      <c r="F294" s="4" t="s">
        <v>3</v>
      </c>
      <c r="G294" s="4" t="s">
        <v>355</v>
      </c>
      <c r="H294" s="6"/>
      <c r="I294" s="6">
        <v>0.4746898148148148</v>
      </c>
      <c r="J294" s="6">
        <f>I294-I293</f>
        <v>0.022164351851851838</v>
      </c>
      <c r="K294" s="61"/>
      <c r="L294" s="3">
        <v>16</v>
      </c>
    </row>
    <row r="295" spans="1:12" ht="12.75">
      <c r="A295" s="3">
        <v>171</v>
      </c>
      <c r="B295" s="62"/>
      <c r="C295" s="4">
        <f t="shared" si="4"/>
        <v>54</v>
      </c>
      <c r="D295" s="22">
        <v>4</v>
      </c>
      <c r="E295" s="60"/>
      <c r="F295" s="4" t="s">
        <v>356</v>
      </c>
      <c r="G295" s="4" t="s">
        <v>357</v>
      </c>
      <c r="H295" s="6"/>
      <c r="I295" s="6">
        <v>0.4979849537037037</v>
      </c>
      <c r="J295" s="6">
        <f>I295-I294</f>
        <v>0.0232951388888889</v>
      </c>
      <c r="K295" s="61"/>
      <c r="L295" s="3">
        <v>16</v>
      </c>
    </row>
    <row r="296" spans="1:12" ht="12.75">
      <c r="A296" s="3">
        <v>276</v>
      </c>
      <c r="B296" s="62">
        <v>72</v>
      </c>
      <c r="C296" s="4">
        <f t="shared" si="4"/>
        <v>81</v>
      </c>
      <c r="D296" s="22">
        <v>1</v>
      </c>
      <c r="E296" s="60" t="s">
        <v>552</v>
      </c>
      <c r="F296" s="10" t="s">
        <v>553</v>
      </c>
      <c r="G296" s="10" t="s">
        <v>554</v>
      </c>
      <c r="H296" s="6">
        <v>0.4023425925925926</v>
      </c>
      <c r="I296" s="6">
        <v>0.42460416666666667</v>
      </c>
      <c r="J296" s="6">
        <f>I296-H296</f>
        <v>0.022261574074074086</v>
      </c>
      <c r="K296" s="61">
        <f>SUM(J296:J299)</f>
        <v>0.09592939814814816</v>
      </c>
      <c r="L296" s="5">
        <v>43</v>
      </c>
    </row>
    <row r="297" spans="1:12" ht="12.75">
      <c r="A297" s="3">
        <v>277</v>
      </c>
      <c r="B297" s="62"/>
      <c r="C297" s="4">
        <f t="shared" si="4"/>
        <v>81</v>
      </c>
      <c r="D297" s="22">
        <v>2</v>
      </c>
      <c r="E297" s="60"/>
      <c r="F297" s="10" t="s">
        <v>555</v>
      </c>
      <c r="G297" s="10" t="s">
        <v>556</v>
      </c>
      <c r="H297" s="6"/>
      <c r="I297" s="6">
        <v>0.4514351851851852</v>
      </c>
      <c r="J297" s="6">
        <f>I297-I296</f>
        <v>0.026831018518518546</v>
      </c>
      <c r="K297" s="61"/>
      <c r="L297" s="5">
        <v>43</v>
      </c>
    </row>
    <row r="298" spans="1:12" ht="12.75">
      <c r="A298" s="3">
        <v>278</v>
      </c>
      <c r="B298" s="62"/>
      <c r="C298" s="4">
        <f t="shared" si="4"/>
        <v>81</v>
      </c>
      <c r="D298" s="22">
        <v>3</v>
      </c>
      <c r="E298" s="60"/>
      <c r="F298" s="10" t="s">
        <v>557</v>
      </c>
      <c r="G298" s="10" t="s">
        <v>558</v>
      </c>
      <c r="H298" s="6"/>
      <c r="I298" s="6">
        <v>0.4729305555555556</v>
      </c>
      <c r="J298" s="6">
        <f>I298-I297</f>
        <v>0.02149537037037036</v>
      </c>
      <c r="K298" s="61"/>
      <c r="L298" s="5">
        <v>43</v>
      </c>
    </row>
    <row r="299" spans="1:12" ht="12.75">
      <c r="A299" s="3">
        <v>279</v>
      </c>
      <c r="B299" s="62"/>
      <c r="C299" s="4">
        <f t="shared" si="4"/>
        <v>81</v>
      </c>
      <c r="D299" s="22">
        <v>4</v>
      </c>
      <c r="E299" s="60"/>
      <c r="F299" s="10" t="s">
        <v>559</v>
      </c>
      <c r="G299" s="10" t="s">
        <v>538</v>
      </c>
      <c r="H299" s="6"/>
      <c r="I299" s="6">
        <v>0.49827199074074074</v>
      </c>
      <c r="J299" s="6">
        <f>I299-I298</f>
        <v>0.025341435185185168</v>
      </c>
      <c r="K299" s="61"/>
      <c r="L299" s="5">
        <v>43</v>
      </c>
    </row>
    <row r="300" spans="1:12" ht="12.75">
      <c r="A300" s="3">
        <v>328</v>
      </c>
      <c r="B300" s="62">
        <v>73</v>
      </c>
      <c r="C300" s="4">
        <f t="shared" si="4"/>
        <v>94</v>
      </c>
      <c r="D300" s="22">
        <v>1</v>
      </c>
      <c r="E300" s="60" t="s">
        <v>646</v>
      </c>
      <c r="F300" s="10" t="s">
        <v>647</v>
      </c>
      <c r="G300" s="10" t="s">
        <v>542</v>
      </c>
      <c r="H300" s="6">
        <v>0.4023425925925926</v>
      </c>
      <c r="I300" s="6">
        <v>0.42627777777777776</v>
      </c>
      <c r="J300" s="6">
        <f>I300-H300</f>
        <v>0.02393518518518517</v>
      </c>
      <c r="K300" s="61">
        <f>SUM(J300:J303)</f>
        <v>0.09734375</v>
      </c>
      <c r="L300" s="5">
        <v>56</v>
      </c>
    </row>
    <row r="301" spans="1:12" ht="12.75">
      <c r="A301" s="3">
        <v>329</v>
      </c>
      <c r="B301" s="62"/>
      <c r="C301" s="4">
        <f t="shared" si="4"/>
        <v>94</v>
      </c>
      <c r="D301" s="22">
        <v>2</v>
      </c>
      <c r="E301" s="60"/>
      <c r="F301" s="10" t="s">
        <v>648</v>
      </c>
      <c r="G301" s="10" t="s">
        <v>261</v>
      </c>
      <c r="H301" s="6"/>
      <c r="I301" s="6">
        <v>0.44936458333333335</v>
      </c>
      <c r="J301" s="6">
        <f>I301-I300</f>
        <v>0.02308680555555559</v>
      </c>
      <c r="K301" s="61"/>
      <c r="L301" s="5">
        <v>56</v>
      </c>
    </row>
    <row r="302" spans="1:12" ht="12.75">
      <c r="A302" s="3">
        <v>330</v>
      </c>
      <c r="B302" s="62"/>
      <c r="C302" s="4">
        <f t="shared" si="4"/>
        <v>94</v>
      </c>
      <c r="D302" s="22">
        <v>3</v>
      </c>
      <c r="E302" s="60"/>
      <c r="F302" s="10" t="s">
        <v>117</v>
      </c>
      <c r="G302" s="10" t="s">
        <v>536</v>
      </c>
      <c r="H302" s="6"/>
      <c r="I302" s="6">
        <v>0.47594328703703703</v>
      </c>
      <c r="J302" s="6">
        <f>I302-I301</f>
        <v>0.026578703703703688</v>
      </c>
      <c r="K302" s="61"/>
      <c r="L302" s="5">
        <v>56</v>
      </c>
    </row>
    <row r="303" spans="1:12" ht="12.75">
      <c r="A303" s="3">
        <v>331</v>
      </c>
      <c r="B303" s="62"/>
      <c r="C303" s="4">
        <f t="shared" si="4"/>
        <v>94</v>
      </c>
      <c r="D303" s="22">
        <v>4</v>
      </c>
      <c r="E303" s="60"/>
      <c r="F303" s="10" t="s">
        <v>649</v>
      </c>
      <c r="G303" s="10" t="s">
        <v>650</v>
      </c>
      <c r="H303" s="6"/>
      <c r="I303" s="6">
        <v>0.4996863425925926</v>
      </c>
      <c r="J303" s="6">
        <f>I303-I302</f>
        <v>0.02374305555555556</v>
      </c>
      <c r="K303" s="61"/>
      <c r="L303" s="5">
        <v>56</v>
      </c>
    </row>
    <row r="304" spans="1:12" ht="12.75">
      <c r="A304" s="3">
        <v>212</v>
      </c>
      <c r="B304" s="62">
        <v>74</v>
      </c>
      <c r="C304" s="4">
        <f t="shared" si="4"/>
        <v>65</v>
      </c>
      <c r="D304" s="22">
        <v>1</v>
      </c>
      <c r="E304" s="60" t="s">
        <v>436</v>
      </c>
      <c r="F304" s="4" t="s">
        <v>302</v>
      </c>
      <c r="G304" s="4" t="s">
        <v>435</v>
      </c>
      <c r="H304" s="6">
        <v>0.4023425925925926</v>
      </c>
      <c r="I304" s="6">
        <v>0.42594675925925923</v>
      </c>
      <c r="J304" s="6">
        <f>I304-H304</f>
        <v>0.02360416666666665</v>
      </c>
      <c r="K304" s="61">
        <f>SUM(J304:J307)</f>
        <v>0.09915740740740736</v>
      </c>
      <c r="L304" s="5">
        <v>27</v>
      </c>
    </row>
    <row r="305" spans="1:12" ht="12.75">
      <c r="A305" s="3">
        <v>213</v>
      </c>
      <c r="B305" s="62"/>
      <c r="C305" s="4">
        <f t="shared" si="4"/>
        <v>65</v>
      </c>
      <c r="D305" s="22">
        <v>2</v>
      </c>
      <c r="E305" s="60"/>
      <c r="F305" s="4" t="s">
        <v>437</v>
      </c>
      <c r="G305" s="4" t="s">
        <v>438</v>
      </c>
      <c r="H305" s="6"/>
      <c r="I305" s="6">
        <v>0.45024768518518515</v>
      </c>
      <c r="J305" s="6">
        <f>I305-I304</f>
        <v>0.02430092592592592</v>
      </c>
      <c r="K305" s="61"/>
      <c r="L305" s="5">
        <v>27</v>
      </c>
    </row>
    <row r="306" spans="1:12" ht="12.75">
      <c r="A306" s="3">
        <v>214</v>
      </c>
      <c r="B306" s="62"/>
      <c r="C306" s="4">
        <f t="shared" si="4"/>
        <v>65</v>
      </c>
      <c r="D306" s="22">
        <v>3</v>
      </c>
      <c r="E306" s="60"/>
      <c r="F306" s="4" t="s">
        <v>439</v>
      </c>
      <c r="G306" s="4" t="s">
        <v>299</v>
      </c>
      <c r="H306" s="6"/>
      <c r="I306" s="6">
        <v>0.4742013888888889</v>
      </c>
      <c r="J306" s="6">
        <f>I306-I305</f>
        <v>0.023953703703703755</v>
      </c>
      <c r="K306" s="61"/>
      <c r="L306" s="5">
        <v>27</v>
      </c>
    </row>
    <row r="307" spans="1:12" ht="12.75">
      <c r="A307" s="3">
        <v>215</v>
      </c>
      <c r="B307" s="62"/>
      <c r="C307" s="4">
        <f t="shared" si="4"/>
        <v>65</v>
      </c>
      <c r="D307" s="22">
        <v>4</v>
      </c>
      <c r="E307" s="60"/>
      <c r="F307" s="4" t="s">
        <v>440</v>
      </c>
      <c r="G307" s="4" t="s">
        <v>441</v>
      </c>
      <c r="H307" s="6"/>
      <c r="I307" s="6">
        <v>0.5015</v>
      </c>
      <c r="J307" s="6">
        <f>I307-I306</f>
        <v>0.027298611111111037</v>
      </c>
      <c r="K307" s="61"/>
      <c r="L307" s="5">
        <v>27</v>
      </c>
    </row>
    <row r="308" spans="1:12" ht="12.75">
      <c r="A308" s="3">
        <v>476</v>
      </c>
      <c r="B308" s="62">
        <v>75</v>
      </c>
      <c r="C308" s="10">
        <f t="shared" si="4"/>
        <v>131</v>
      </c>
      <c r="D308" s="22">
        <v>1</v>
      </c>
      <c r="E308" s="60" t="s">
        <v>917</v>
      </c>
      <c r="F308" s="10" t="s">
        <v>918</v>
      </c>
      <c r="G308" s="10" t="s">
        <v>900</v>
      </c>
      <c r="H308" s="6">
        <v>0.4023425925925926</v>
      </c>
      <c r="I308" s="6">
        <v>0.425824074074074</v>
      </c>
      <c r="J308" s="6">
        <f>I308-H308</f>
        <v>0.023481481481481437</v>
      </c>
      <c r="K308" s="61">
        <f>SUM(J308:J311)</f>
        <v>0.09979745370370369</v>
      </c>
      <c r="L308" s="5">
        <v>93</v>
      </c>
    </row>
    <row r="309" spans="1:12" ht="12.75">
      <c r="A309" s="3">
        <v>477</v>
      </c>
      <c r="B309" s="62"/>
      <c r="C309" s="10">
        <f t="shared" si="4"/>
        <v>131</v>
      </c>
      <c r="D309" s="22">
        <v>2</v>
      </c>
      <c r="E309" s="60"/>
      <c r="F309" s="10" t="s">
        <v>919</v>
      </c>
      <c r="G309" s="10" t="s">
        <v>920</v>
      </c>
      <c r="H309" s="6"/>
      <c r="I309" s="6">
        <v>0.4555486111111111</v>
      </c>
      <c r="J309" s="6">
        <f>I309-I308</f>
        <v>0.02972453703703709</v>
      </c>
      <c r="K309" s="61"/>
      <c r="L309" s="5">
        <v>93</v>
      </c>
    </row>
    <row r="310" spans="1:12" ht="12.75">
      <c r="A310" s="3">
        <v>478</v>
      </c>
      <c r="B310" s="62"/>
      <c r="C310" s="10">
        <f t="shared" si="4"/>
        <v>131</v>
      </c>
      <c r="D310" s="22">
        <v>3</v>
      </c>
      <c r="E310" s="60"/>
      <c r="F310" s="10" t="s">
        <v>921</v>
      </c>
      <c r="G310" s="10" t="s">
        <v>922</v>
      </c>
      <c r="H310" s="6"/>
      <c r="I310" s="6">
        <v>0.47879166666666667</v>
      </c>
      <c r="J310" s="6">
        <f>I310-I309</f>
        <v>0.02324305555555556</v>
      </c>
      <c r="K310" s="61"/>
      <c r="L310" s="5">
        <v>93</v>
      </c>
    </row>
    <row r="311" spans="1:12" ht="12.75">
      <c r="A311" s="3">
        <v>479</v>
      </c>
      <c r="B311" s="62"/>
      <c r="C311" s="10">
        <f t="shared" si="4"/>
        <v>131</v>
      </c>
      <c r="D311" s="22">
        <v>4</v>
      </c>
      <c r="E311" s="60"/>
      <c r="F311" s="10" t="s">
        <v>697</v>
      </c>
      <c r="G311" s="10" t="s">
        <v>923</v>
      </c>
      <c r="H311" s="6"/>
      <c r="I311" s="6">
        <v>0.5021400462962963</v>
      </c>
      <c r="J311" s="6">
        <f>I311-I310</f>
        <v>0.0233483796296296</v>
      </c>
      <c r="K311" s="61"/>
      <c r="L311" s="5">
        <v>93</v>
      </c>
    </row>
    <row r="312" spans="1:12" ht="12.75">
      <c r="A312" s="3">
        <v>464</v>
      </c>
      <c r="B312" s="62">
        <v>76</v>
      </c>
      <c r="C312" s="10">
        <f t="shared" si="4"/>
        <v>128</v>
      </c>
      <c r="D312" s="22">
        <v>1</v>
      </c>
      <c r="E312" s="60" t="s">
        <v>893</v>
      </c>
      <c r="F312" s="10" t="s">
        <v>894</v>
      </c>
      <c r="G312" s="10" t="s">
        <v>895</v>
      </c>
      <c r="H312" s="6">
        <v>0.4023425925925926</v>
      </c>
      <c r="I312" s="6">
        <v>0.42692129629629627</v>
      </c>
      <c r="J312" s="6">
        <f>I312-H312</f>
        <v>0.024578703703703686</v>
      </c>
      <c r="K312" s="61">
        <f>SUM(J312:J315)</f>
        <v>0.10004513888888883</v>
      </c>
      <c r="L312" s="5">
        <v>90</v>
      </c>
    </row>
    <row r="313" spans="1:12" ht="12.75">
      <c r="A313" s="3">
        <v>465</v>
      </c>
      <c r="B313" s="62"/>
      <c r="C313" s="10">
        <f t="shared" si="4"/>
        <v>128</v>
      </c>
      <c r="D313" s="22">
        <v>2</v>
      </c>
      <c r="E313" s="60"/>
      <c r="F313" s="10" t="s">
        <v>896</v>
      </c>
      <c r="G313" s="10" t="s">
        <v>897</v>
      </c>
      <c r="H313" s="6"/>
      <c r="I313" s="6">
        <v>0.45327546296296295</v>
      </c>
      <c r="J313" s="6">
        <f>I313-I312</f>
        <v>0.02635416666666668</v>
      </c>
      <c r="K313" s="61"/>
      <c r="L313" s="5">
        <v>90</v>
      </c>
    </row>
    <row r="314" spans="1:12" ht="12.75">
      <c r="A314" s="3">
        <v>466</v>
      </c>
      <c r="B314" s="62"/>
      <c r="C314" s="10">
        <f t="shared" si="4"/>
        <v>128</v>
      </c>
      <c r="D314" s="22">
        <v>3</v>
      </c>
      <c r="E314" s="60"/>
      <c r="F314" s="10" t="s">
        <v>898</v>
      </c>
      <c r="G314" s="10" t="s">
        <v>710</v>
      </c>
      <c r="H314" s="6"/>
      <c r="I314" s="6">
        <v>0.4805821759259259</v>
      </c>
      <c r="J314" s="6">
        <f>I314-I313</f>
        <v>0.027306712962962942</v>
      </c>
      <c r="K314" s="61"/>
      <c r="L314" s="5">
        <v>90</v>
      </c>
    </row>
    <row r="315" spans="1:12" ht="12.75">
      <c r="A315" s="3">
        <v>467</v>
      </c>
      <c r="B315" s="62"/>
      <c r="C315" s="10">
        <f t="shared" si="4"/>
        <v>128</v>
      </c>
      <c r="D315" s="22">
        <v>4</v>
      </c>
      <c r="E315" s="60"/>
      <c r="F315" s="10" t="s">
        <v>899</v>
      </c>
      <c r="G315" s="10" t="s">
        <v>900</v>
      </c>
      <c r="H315" s="6"/>
      <c r="I315" s="6">
        <v>0.5023877314814814</v>
      </c>
      <c r="J315" s="6">
        <f>I315-I314</f>
        <v>0.021805555555555522</v>
      </c>
      <c r="K315" s="61"/>
      <c r="L315" s="5">
        <v>90</v>
      </c>
    </row>
    <row r="316" spans="1:12" ht="12.75">
      <c r="A316" s="3">
        <v>372</v>
      </c>
      <c r="B316" s="62">
        <v>77</v>
      </c>
      <c r="C316" s="4">
        <f t="shared" si="4"/>
        <v>105</v>
      </c>
      <c r="D316" s="22">
        <v>1</v>
      </c>
      <c r="E316" s="60" t="s">
        <v>727</v>
      </c>
      <c r="F316" s="10" t="s">
        <v>728</v>
      </c>
      <c r="G316" s="10" t="s">
        <v>640</v>
      </c>
      <c r="H316" s="6">
        <v>0.4023425925925926</v>
      </c>
      <c r="I316" s="6">
        <v>0.42728240740740736</v>
      </c>
      <c r="J316" s="6">
        <f>I316-H316</f>
        <v>0.024939814814814776</v>
      </c>
      <c r="K316" s="61">
        <f>SUM(J316:J319)</f>
        <v>0.10034490740740748</v>
      </c>
      <c r="L316" s="5">
        <v>67</v>
      </c>
    </row>
    <row r="317" spans="1:12" ht="12.75">
      <c r="A317" s="3">
        <v>373</v>
      </c>
      <c r="B317" s="62"/>
      <c r="C317" s="4">
        <f t="shared" si="4"/>
        <v>105</v>
      </c>
      <c r="D317" s="22">
        <v>2</v>
      </c>
      <c r="E317" s="60"/>
      <c r="F317" s="10" t="s">
        <v>729</v>
      </c>
      <c r="G317" s="10" t="s">
        <v>730</v>
      </c>
      <c r="H317" s="6"/>
      <c r="I317" s="6">
        <v>0.4513912037037037</v>
      </c>
      <c r="J317" s="6">
        <f>I317-I316</f>
        <v>0.024108796296296364</v>
      </c>
      <c r="K317" s="61"/>
      <c r="L317" s="5">
        <v>67</v>
      </c>
    </row>
    <row r="318" spans="1:12" ht="12.75">
      <c r="A318" s="3">
        <v>374</v>
      </c>
      <c r="B318" s="62"/>
      <c r="C318" s="4">
        <f t="shared" si="4"/>
        <v>105</v>
      </c>
      <c r="D318" s="22">
        <v>3</v>
      </c>
      <c r="E318" s="60"/>
      <c r="F318" s="10" t="s">
        <v>731</v>
      </c>
      <c r="G318" s="10" t="s">
        <v>636</v>
      </c>
      <c r="H318" s="6"/>
      <c r="I318" s="6">
        <v>0.48184027777777777</v>
      </c>
      <c r="J318" s="6">
        <f>I318-I317</f>
        <v>0.030449074074074045</v>
      </c>
      <c r="K318" s="61"/>
      <c r="L318" s="5">
        <v>67</v>
      </c>
    </row>
    <row r="319" spans="1:12" ht="12.75">
      <c r="A319" s="3">
        <v>375</v>
      </c>
      <c r="B319" s="62"/>
      <c r="C319" s="4">
        <f t="shared" si="4"/>
        <v>105</v>
      </c>
      <c r="D319" s="22">
        <v>4</v>
      </c>
      <c r="E319" s="60"/>
      <c r="F319" s="10" t="s">
        <v>732</v>
      </c>
      <c r="G319" s="10" t="s">
        <v>526</v>
      </c>
      <c r="H319" s="6"/>
      <c r="I319" s="6">
        <v>0.5026875000000001</v>
      </c>
      <c r="J319" s="6">
        <f>I319-I318</f>
        <v>0.020847222222222295</v>
      </c>
      <c r="K319" s="61"/>
      <c r="L319" s="5">
        <v>67</v>
      </c>
    </row>
    <row r="320" spans="1:12" ht="12.75">
      <c r="A320" s="3">
        <v>320</v>
      </c>
      <c r="B320" s="62">
        <v>78</v>
      </c>
      <c r="C320" s="4">
        <f t="shared" si="4"/>
        <v>92</v>
      </c>
      <c r="D320" s="22">
        <v>1</v>
      </c>
      <c r="E320" s="60" t="s">
        <v>632</v>
      </c>
      <c r="F320" s="10" t="s">
        <v>108</v>
      </c>
      <c r="G320" s="10" t="s">
        <v>633</v>
      </c>
      <c r="H320" s="6">
        <v>0.4023425925925926</v>
      </c>
      <c r="I320" s="6">
        <v>0.4285231481481482</v>
      </c>
      <c r="J320" s="6">
        <f>I320-H320</f>
        <v>0.026180555555555596</v>
      </c>
      <c r="K320" s="61">
        <f>SUM(J320:J323)</f>
        <v>0.10058912037037043</v>
      </c>
      <c r="L320" s="5">
        <v>54</v>
      </c>
    </row>
    <row r="321" spans="1:12" ht="12.75">
      <c r="A321" s="3">
        <v>321</v>
      </c>
      <c r="B321" s="62"/>
      <c r="C321" s="4">
        <f t="shared" si="4"/>
        <v>92</v>
      </c>
      <c r="D321" s="22">
        <v>2</v>
      </c>
      <c r="E321" s="60"/>
      <c r="F321" s="10" t="s">
        <v>634</v>
      </c>
      <c r="G321" s="10" t="s">
        <v>249</v>
      </c>
      <c r="H321" s="6"/>
      <c r="I321" s="6">
        <v>0.4562569444444444</v>
      </c>
      <c r="J321" s="6">
        <f>I321-I320</f>
        <v>0.027733796296296243</v>
      </c>
      <c r="K321" s="61"/>
      <c r="L321" s="5">
        <v>54</v>
      </c>
    </row>
    <row r="322" spans="1:12" ht="12.75">
      <c r="A322" s="3">
        <v>322</v>
      </c>
      <c r="B322" s="62"/>
      <c r="C322" s="4">
        <f t="shared" si="4"/>
        <v>92</v>
      </c>
      <c r="D322" s="22">
        <v>3</v>
      </c>
      <c r="E322" s="60"/>
      <c r="F322" s="10" t="s">
        <v>635</v>
      </c>
      <c r="G322" s="10" t="s">
        <v>636</v>
      </c>
      <c r="H322" s="6"/>
      <c r="I322" s="6">
        <v>0.48000231481481487</v>
      </c>
      <c r="J322" s="6">
        <f>I322-I321</f>
        <v>0.023745370370370444</v>
      </c>
      <c r="K322" s="61"/>
      <c r="L322" s="5">
        <v>54</v>
      </c>
    </row>
    <row r="323" spans="1:12" ht="12.75">
      <c r="A323" s="3">
        <v>323</v>
      </c>
      <c r="B323" s="62"/>
      <c r="C323" s="4">
        <f t="shared" si="4"/>
        <v>92</v>
      </c>
      <c r="D323" s="22">
        <v>4</v>
      </c>
      <c r="E323" s="60"/>
      <c r="F323" s="10" t="s">
        <v>637</v>
      </c>
      <c r="G323" s="10" t="s">
        <v>288</v>
      </c>
      <c r="H323" s="6"/>
      <c r="I323" s="6">
        <v>0.502931712962963</v>
      </c>
      <c r="J323" s="6">
        <f>I323-I322</f>
        <v>0.02292939814814815</v>
      </c>
      <c r="K323" s="61"/>
      <c r="L323" s="5">
        <v>54</v>
      </c>
    </row>
    <row r="324" spans="1:12" ht="12.75">
      <c r="A324" s="3">
        <v>148</v>
      </c>
      <c r="B324" s="62">
        <v>79</v>
      </c>
      <c r="C324" s="4">
        <f t="shared" si="4"/>
        <v>49</v>
      </c>
      <c r="D324" s="22">
        <v>1</v>
      </c>
      <c r="E324" s="60" t="s">
        <v>315</v>
      </c>
      <c r="F324" s="4" t="s">
        <v>316</v>
      </c>
      <c r="G324" s="4" t="s">
        <v>317</v>
      </c>
      <c r="H324" s="6">
        <v>0.4023425925925926</v>
      </c>
      <c r="I324" s="6">
        <v>0.4290578703703704</v>
      </c>
      <c r="J324" s="6">
        <f>I324-H324</f>
        <v>0.026715277777777824</v>
      </c>
      <c r="K324" s="61">
        <f>SUM(J324:J327)</f>
        <v>0.10061689814814817</v>
      </c>
      <c r="L324" s="3">
        <v>11</v>
      </c>
    </row>
    <row r="325" spans="1:12" ht="12.75">
      <c r="A325" s="3">
        <v>149</v>
      </c>
      <c r="B325" s="62"/>
      <c r="C325" s="4">
        <f t="shared" si="4"/>
        <v>49</v>
      </c>
      <c r="D325" s="22">
        <v>2</v>
      </c>
      <c r="E325" s="60"/>
      <c r="F325" s="4" t="s">
        <v>318</v>
      </c>
      <c r="G325" s="4" t="s">
        <v>319</v>
      </c>
      <c r="H325" s="6"/>
      <c r="I325" s="6">
        <v>0.4552384259259259</v>
      </c>
      <c r="J325" s="6">
        <f>I325-I324</f>
        <v>0.026180555555555485</v>
      </c>
      <c r="K325" s="61"/>
      <c r="L325" s="3">
        <v>11</v>
      </c>
    </row>
    <row r="326" spans="1:12" ht="12.75">
      <c r="A326" s="3">
        <v>150</v>
      </c>
      <c r="B326" s="62"/>
      <c r="C326" s="4">
        <f t="shared" si="4"/>
        <v>49</v>
      </c>
      <c r="D326" s="22">
        <v>3</v>
      </c>
      <c r="E326" s="60"/>
      <c r="F326" s="4" t="s">
        <v>320</v>
      </c>
      <c r="G326" s="4" t="s">
        <v>82</v>
      </c>
      <c r="H326" s="6"/>
      <c r="I326" s="6">
        <v>0.4814907407407407</v>
      </c>
      <c r="J326" s="6">
        <f>I326-I325</f>
        <v>0.026252314814814826</v>
      </c>
      <c r="K326" s="61"/>
      <c r="L326" s="3">
        <v>11</v>
      </c>
    </row>
    <row r="327" spans="1:12" ht="12.75">
      <c r="A327" s="3">
        <v>151</v>
      </c>
      <c r="B327" s="62"/>
      <c r="C327" s="4">
        <f t="shared" si="4"/>
        <v>49</v>
      </c>
      <c r="D327" s="22">
        <v>4</v>
      </c>
      <c r="E327" s="60"/>
      <c r="F327" s="4" t="s">
        <v>112</v>
      </c>
      <c r="G327" s="4" t="s">
        <v>321</v>
      </c>
      <c r="H327" s="6"/>
      <c r="I327" s="6">
        <v>0.5029594907407408</v>
      </c>
      <c r="J327" s="6">
        <f>I327-I326</f>
        <v>0.021468750000000036</v>
      </c>
      <c r="K327" s="61"/>
      <c r="L327" s="3">
        <v>11</v>
      </c>
    </row>
    <row r="328" spans="1:12" ht="12.75">
      <c r="A328" s="3">
        <v>184</v>
      </c>
      <c r="B328" s="62">
        <v>80</v>
      </c>
      <c r="C328" s="4">
        <f t="shared" si="4"/>
        <v>58</v>
      </c>
      <c r="D328" s="22">
        <v>1</v>
      </c>
      <c r="E328" s="60" t="s">
        <v>381</v>
      </c>
      <c r="F328" s="4" t="s">
        <v>382</v>
      </c>
      <c r="G328" s="4" t="s">
        <v>383</v>
      </c>
      <c r="H328" s="6">
        <v>0.4023425925925926</v>
      </c>
      <c r="I328" s="6">
        <v>0.4260717592592593</v>
      </c>
      <c r="J328" s="6">
        <f>I328-H328</f>
        <v>0.02372916666666669</v>
      </c>
      <c r="K328" s="61">
        <f>SUM(J328:J331)</f>
        <v>0.1013310185185185</v>
      </c>
      <c r="L328" s="3">
        <v>20</v>
      </c>
    </row>
    <row r="329" spans="1:12" ht="12.75">
      <c r="A329" s="3">
        <v>185</v>
      </c>
      <c r="B329" s="62"/>
      <c r="C329" s="4">
        <f t="shared" si="4"/>
        <v>58</v>
      </c>
      <c r="D329" s="22">
        <v>2</v>
      </c>
      <c r="E329" s="60"/>
      <c r="F329" s="4" t="s">
        <v>384</v>
      </c>
      <c r="G329" s="4" t="s">
        <v>385</v>
      </c>
      <c r="H329" s="6"/>
      <c r="I329" s="6">
        <v>0.4506238425925926</v>
      </c>
      <c r="J329" s="6">
        <f>I329-I328</f>
        <v>0.024552083333333308</v>
      </c>
      <c r="K329" s="61"/>
      <c r="L329" s="3">
        <v>20</v>
      </c>
    </row>
    <row r="330" spans="1:12" ht="12.75">
      <c r="A330" s="3">
        <v>186</v>
      </c>
      <c r="B330" s="62"/>
      <c r="C330" s="4">
        <f t="shared" si="4"/>
        <v>58</v>
      </c>
      <c r="D330" s="22">
        <v>3</v>
      </c>
      <c r="E330" s="60"/>
      <c r="F330" s="4" t="s">
        <v>386</v>
      </c>
      <c r="G330" s="4" t="s">
        <v>387</v>
      </c>
      <c r="H330" s="6"/>
      <c r="I330" s="6">
        <v>0.4791539351851852</v>
      </c>
      <c r="J330" s="6">
        <f>I330-I329</f>
        <v>0.028530092592592593</v>
      </c>
      <c r="K330" s="61"/>
      <c r="L330" s="3">
        <v>20</v>
      </c>
    </row>
    <row r="331" spans="1:12" ht="12.75">
      <c r="A331" s="3">
        <v>187</v>
      </c>
      <c r="B331" s="62"/>
      <c r="C331" s="4">
        <f t="shared" si="4"/>
        <v>58</v>
      </c>
      <c r="D331" s="22">
        <v>4</v>
      </c>
      <c r="E331" s="60"/>
      <c r="F331" s="4" t="s">
        <v>388</v>
      </c>
      <c r="G331" s="4" t="s">
        <v>389</v>
      </c>
      <c r="H331" s="6"/>
      <c r="I331" s="6">
        <v>0.5036736111111111</v>
      </c>
      <c r="J331" s="6">
        <f>I331-I330</f>
        <v>0.02451967592592591</v>
      </c>
      <c r="K331" s="61"/>
      <c r="L331" s="3">
        <v>20</v>
      </c>
    </row>
    <row r="332" spans="1:12" ht="12.75">
      <c r="A332" s="3">
        <v>504</v>
      </c>
      <c r="B332" s="62">
        <v>81</v>
      </c>
      <c r="C332" s="10">
        <f aca="true" t="shared" si="5" ref="C332:C395">38+L332</f>
        <v>138</v>
      </c>
      <c r="D332" s="22">
        <v>1</v>
      </c>
      <c r="E332" s="60" t="s">
        <v>964</v>
      </c>
      <c r="F332" s="4" t="s">
        <v>965</v>
      </c>
      <c r="G332" s="4" t="s">
        <v>882</v>
      </c>
      <c r="H332" s="6">
        <v>0.4023425925925926</v>
      </c>
      <c r="I332" s="6">
        <v>0.4287696759259259</v>
      </c>
      <c r="J332" s="6">
        <f>I332-H332</f>
        <v>0.026427083333333323</v>
      </c>
      <c r="K332" s="61">
        <f>SUM(J332:J335)</f>
        <v>0.1013344907407408</v>
      </c>
      <c r="L332" s="5">
        <v>100</v>
      </c>
    </row>
    <row r="333" spans="1:12" ht="12.75">
      <c r="A333" s="3">
        <v>505</v>
      </c>
      <c r="B333" s="62"/>
      <c r="C333" s="10">
        <f t="shared" si="5"/>
        <v>138</v>
      </c>
      <c r="D333" s="22">
        <v>2</v>
      </c>
      <c r="E333" s="60"/>
      <c r="F333" s="4" t="s">
        <v>966</v>
      </c>
      <c r="G333" s="4" t="s">
        <v>622</v>
      </c>
      <c r="H333" s="6"/>
      <c r="I333" s="6">
        <v>0.46279050925925924</v>
      </c>
      <c r="J333" s="6">
        <f>I333-I332</f>
        <v>0.034020833333333333</v>
      </c>
      <c r="K333" s="61"/>
      <c r="L333" s="5">
        <v>100</v>
      </c>
    </row>
    <row r="334" spans="1:12" ht="12.75">
      <c r="A334" s="3">
        <v>506</v>
      </c>
      <c r="B334" s="62"/>
      <c r="C334" s="10">
        <f t="shared" si="5"/>
        <v>138</v>
      </c>
      <c r="D334" s="22">
        <v>3</v>
      </c>
      <c r="E334" s="60"/>
      <c r="F334" s="4" t="s">
        <v>967</v>
      </c>
      <c r="G334" s="4" t="s">
        <v>968</v>
      </c>
      <c r="H334" s="6"/>
      <c r="I334" s="6">
        <v>0.4849594907407408</v>
      </c>
      <c r="J334" s="6">
        <f>I334-I333</f>
        <v>0.022168981481481553</v>
      </c>
      <c r="K334" s="61"/>
      <c r="L334" s="5">
        <v>100</v>
      </c>
    </row>
    <row r="335" spans="1:12" ht="12.75">
      <c r="A335" s="3">
        <v>507</v>
      </c>
      <c r="B335" s="62"/>
      <c r="C335" s="10">
        <f t="shared" si="5"/>
        <v>138</v>
      </c>
      <c r="D335" s="22">
        <v>4</v>
      </c>
      <c r="E335" s="60"/>
      <c r="F335" s="4" t="s">
        <v>969</v>
      </c>
      <c r="G335" s="4" t="s">
        <v>970</v>
      </c>
      <c r="H335" s="6"/>
      <c r="I335" s="6">
        <v>0.5036770833333334</v>
      </c>
      <c r="J335" s="6">
        <f>I335-I334</f>
        <v>0.01871759259259259</v>
      </c>
      <c r="K335" s="61"/>
      <c r="L335" s="5">
        <v>100</v>
      </c>
    </row>
    <row r="336" spans="1:12" ht="12.75">
      <c r="A336" s="3">
        <v>336</v>
      </c>
      <c r="B336" s="62">
        <v>82</v>
      </c>
      <c r="C336" s="4">
        <f t="shared" si="5"/>
        <v>96</v>
      </c>
      <c r="D336" s="22">
        <v>1</v>
      </c>
      <c r="E336" s="60" t="s">
        <v>658</v>
      </c>
      <c r="F336" s="10" t="s">
        <v>659</v>
      </c>
      <c r="G336" s="10" t="s">
        <v>660</v>
      </c>
      <c r="H336" s="6">
        <v>0.4023425925925926</v>
      </c>
      <c r="I336" s="6">
        <v>0.4267731481481481</v>
      </c>
      <c r="J336" s="6">
        <f>I336-H336</f>
        <v>0.02443055555555551</v>
      </c>
      <c r="K336" s="61">
        <f>SUM(J336:J339)</f>
        <v>0.10212268518518514</v>
      </c>
      <c r="L336" s="5">
        <v>58</v>
      </c>
    </row>
    <row r="337" spans="1:12" ht="12.75">
      <c r="A337" s="3">
        <v>337</v>
      </c>
      <c r="B337" s="62"/>
      <c r="C337" s="4">
        <f t="shared" si="5"/>
        <v>96</v>
      </c>
      <c r="D337" s="22">
        <v>2</v>
      </c>
      <c r="E337" s="60"/>
      <c r="F337" s="10" t="s">
        <v>661</v>
      </c>
      <c r="G337" s="10" t="s">
        <v>662</v>
      </c>
      <c r="H337" s="6"/>
      <c r="I337" s="6">
        <v>0.4535092592592593</v>
      </c>
      <c r="J337" s="6">
        <f>I337-I336</f>
        <v>0.026736111111111183</v>
      </c>
      <c r="K337" s="61"/>
      <c r="L337" s="5">
        <v>58</v>
      </c>
    </row>
    <row r="338" spans="1:12" ht="12.75">
      <c r="A338" s="3">
        <v>338</v>
      </c>
      <c r="B338" s="62"/>
      <c r="C338" s="4">
        <f t="shared" si="5"/>
        <v>96</v>
      </c>
      <c r="D338" s="22">
        <v>3</v>
      </c>
      <c r="E338" s="60"/>
      <c r="F338" s="10" t="s">
        <v>663</v>
      </c>
      <c r="G338" s="10" t="s">
        <v>653</v>
      </c>
      <c r="H338" s="6"/>
      <c r="I338" s="6">
        <v>0.4803125</v>
      </c>
      <c r="J338" s="6">
        <f>I338-I337</f>
        <v>0.026803240740740697</v>
      </c>
      <c r="K338" s="61"/>
      <c r="L338" s="5">
        <v>58</v>
      </c>
    </row>
    <row r="339" spans="1:12" ht="12.75">
      <c r="A339" s="3">
        <v>339</v>
      </c>
      <c r="B339" s="62"/>
      <c r="C339" s="4">
        <f t="shared" si="5"/>
        <v>96</v>
      </c>
      <c r="D339" s="22">
        <v>4</v>
      </c>
      <c r="E339" s="60"/>
      <c r="F339" s="10" t="s">
        <v>664</v>
      </c>
      <c r="G339" s="10" t="s">
        <v>665</v>
      </c>
      <c r="H339" s="6"/>
      <c r="I339" s="6">
        <v>0.5044652777777777</v>
      </c>
      <c r="J339" s="6">
        <f>I339-I338</f>
        <v>0.024152777777777745</v>
      </c>
      <c r="K339" s="61"/>
      <c r="L339" s="5">
        <v>58</v>
      </c>
    </row>
    <row r="340" spans="1:12" ht="12.75">
      <c r="A340" s="3">
        <v>256</v>
      </c>
      <c r="B340" s="62">
        <v>83</v>
      </c>
      <c r="C340" s="4">
        <f t="shared" si="5"/>
        <v>76</v>
      </c>
      <c r="D340" s="22">
        <v>1</v>
      </c>
      <c r="E340" s="60" t="s">
        <v>519</v>
      </c>
      <c r="F340" s="10" t="s">
        <v>520</v>
      </c>
      <c r="G340" s="10" t="s">
        <v>249</v>
      </c>
      <c r="H340" s="6">
        <v>0.4023425925925926</v>
      </c>
      <c r="I340" s="6">
        <v>0.42958217592592596</v>
      </c>
      <c r="J340" s="6">
        <f>I340-H340</f>
        <v>0.027239583333333373</v>
      </c>
      <c r="K340" s="61">
        <f>SUM(J340:J343)</f>
        <v>0.1028067129629629</v>
      </c>
      <c r="L340" s="5">
        <v>38</v>
      </c>
    </row>
    <row r="341" spans="1:12" ht="12.75">
      <c r="A341" s="3">
        <v>257</v>
      </c>
      <c r="B341" s="62"/>
      <c r="C341" s="4">
        <f t="shared" si="5"/>
        <v>76</v>
      </c>
      <c r="D341" s="22">
        <v>2</v>
      </c>
      <c r="E341" s="60"/>
      <c r="F341" s="10" t="s">
        <v>521</v>
      </c>
      <c r="G341" s="10" t="s">
        <v>317</v>
      </c>
      <c r="H341" s="6"/>
      <c r="I341" s="6">
        <v>0.45193750000000005</v>
      </c>
      <c r="J341" s="6">
        <f>I341-I340</f>
        <v>0.02235532407407409</v>
      </c>
      <c r="K341" s="61"/>
      <c r="L341" s="5">
        <v>38</v>
      </c>
    </row>
    <row r="342" spans="1:12" ht="12.75">
      <c r="A342" s="3">
        <v>258</v>
      </c>
      <c r="B342" s="62"/>
      <c r="C342" s="4">
        <f t="shared" si="5"/>
        <v>76</v>
      </c>
      <c r="D342" s="22">
        <v>3</v>
      </c>
      <c r="E342" s="60"/>
      <c r="F342" s="10" t="s">
        <v>522</v>
      </c>
      <c r="G342" s="10" t="s">
        <v>515</v>
      </c>
      <c r="H342" s="6"/>
      <c r="I342" s="6">
        <v>0.47988888888888886</v>
      </c>
      <c r="J342" s="6">
        <f>I342-I341</f>
        <v>0.027951388888888817</v>
      </c>
      <c r="K342" s="61"/>
      <c r="L342" s="5">
        <v>38</v>
      </c>
    </row>
    <row r="343" spans="1:12" ht="12.75">
      <c r="A343" s="3">
        <v>259</v>
      </c>
      <c r="B343" s="62"/>
      <c r="C343" s="4">
        <f t="shared" si="5"/>
        <v>76</v>
      </c>
      <c r="D343" s="22">
        <v>4</v>
      </c>
      <c r="E343" s="60"/>
      <c r="F343" s="10" t="s">
        <v>523</v>
      </c>
      <c r="G343" s="10" t="s">
        <v>517</v>
      </c>
      <c r="H343" s="6"/>
      <c r="I343" s="6">
        <v>0.5051493055555555</v>
      </c>
      <c r="J343" s="6">
        <f>I343-I342</f>
        <v>0.02526041666666662</v>
      </c>
      <c r="K343" s="61"/>
      <c r="L343" s="5">
        <v>38</v>
      </c>
    </row>
    <row r="344" spans="1:12" ht="12.75">
      <c r="A344" s="3">
        <v>188</v>
      </c>
      <c r="B344" s="62">
        <v>84</v>
      </c>
      <c r="C344" s="4">
        <f t="shared" si="5"/>
        <v>59</v>
      </c>
      <c r="D344" s="22">
        <v>1</v>
      </c>
      <c r="E344" s="60" t="s">
        <v>390</v>
      </c>
      <c r="F344" s="4" t="s">
        <v>391</v>
      </c>
      <c r="G344" s="4" t="s">
        <v>392</v>
      </c>
      <c r="H344" s="6">
        <v>0.4023425925925926</v>
      </c>
      <c r="I344" s="6">
        <v>0.4239710648148148</v>
      </c>
      <c r="J344" s="6">
        <f>I344-H344</f>
        <v>0.021628472222222195</v>
      </c>
      <c r="K344" s="61">
        <f>SUM(J344:J347)</f>
        <v>0.10315277777777782</v>
      </c>
      <c r="L344" s="3">
        <v>21</v>
      </c>
    </row>
    <row r="345" spans="1:12" ht="12.75">
      <c r="A345" s="3">
        <v>189</v>
      </c>
      <c r="B345" s="62"/>
      <c r="C345" s="4">
        <f t="shared" si="5"/>
        <v>59</v>
      </c>
      <c r="D345" s="22">
        <v>2</v>
      </c>
      <c r="E345" s="60"/>
      <c r="F345" s="4" t="s">
        <v>193</v>
      </c>
      <c r="G345" s="4" t="s">
        <v>393</v>
      </c>
      <c r="H345" s="6"/>
      <c r="I345" s="6">
        <v>0.45490740740740737</v>
      </c>
      <c r="J345" s="6">
        <f>I345-I344</f>
        <v>0.03093634259259259</v>
      </c>
      <c r="K345" s="61"/>
      <c r="L345" s="3">
        <v>21</v>
      </c>
    </row>
    <row r="346" spans="1:12" ht="12.75">
      <c r="A346" s="3">
        <v>190</v>
      </c>
      <c r="B346" s="62"/>
      <c r="C346" s="4">
        <f t="shared" si="5"/>
        <v>59</v>
      </c>
      <c r="D346" s="22">
        <v>3</v>
      </c>
      <c r="E346" s="60"/>
      <c r="F346" s="4" t="s">
        <v>367</v>
      </c>
      <c r="G346" s="4" t="s">
        <v>394</v>
      </c>
      <c r="H346" s="6"/>
      <c r="I346" s="6">
        <v>0.48600810185185184</v>
      </c>
      <c r="J346" s="6">
        <f>I346-I345</f>
        <v>0.031100694444444466</v>
      </c>
      <c r="K346" s="61"/>
      <c r="L346" s="3">
        <v>21</v>
      </c>
    </row>
    <row r="347" spans="1:12" ht="12.75">
      <c r="A347" s="3">
        <v>191</v>
      </c>
      <c r="B347" s="62"/>
      <c r="C347" s="4">
        <f t="shared" si="5"/>
        <v>59</v>
      </c>
      <c r="D347" s="22">
        <v>4</v>
      </c>
      <c r="E347" s="60"/>
      <c r="F347" s="4" t="s">
        <v>391</v>
      </c>
      <c r="G347" s="4" t="s">
        <v>392</v>
      </c>
      <c r="H347" s="6"/>
      <c r="I347" s="6">
        <v>0.5054953703703704</v>
      </c>
      <c r="J347" s="6">
        <f>I347-I346</f>
        <v>0.019487268518518563</v>
      </c>
      <c r="K347" s="61"/>
      <c r="L347" s="3">
        <v>21</v>
      </c>
    </row>
    <row r="348" spans="1:12" ht="12.75">
      <c r="A348" s="3">
        <v>176</v>
      </c>
      <c r="B348" s="62">
        <v>85</v>
      </c>
      <c r="C348" s="4">
        <f t="shared" si="5"/>
        <v>56</v>
      </c>
      <c r="D348" s="22">
        <v>1</v>
      </c>
      <c r="E348" s="60" t="s">
        <v>366</v>
      </c>
      <c r="F348" s="4" t="s">
        <v>367</v>
      </c>
      <c r="G348" s="4" t="s">
        <v>368</v>
      </c>
      <c r="H348" s="6">
        <v>0.4023425925925926</v>
      </c>
      <c r="I348" s="6">
        <v>0.42670138888888887</v>
      </c>
      <c r="J348" s="6">
        <f>I348-H348</f>
        <v>0.02435879629629628</v>
      </c>
      <c r="K348" s="61">
        <f>SUM(J348:J351)</f>
        <v>0.10409143518518521</v>
      </c>
      <c r="L348" s="3">
        <v>18</v>
      </c>
    </row>
    <row r="349" spans="1:12" ht="12.75">
      <c r="A349" s="3">
        <v>177</v>
      </c>
      <c r="B349" s="62"/>
      <c r="C349" s="4">
        <f t="shared" si="5"/>
        <v>56</v>
      </c>
      <c r="D349" s="22">
        <v>2</v>
      </c>
      <c r="E349" s="60"/>
      <c r="F349" s="4" t="s">
        <v>369</v>
      </c>
      <c r="G349" s="4" t="s">
        <v>177</v>
      </c>
      <c r="H349" s="6"/>
      <c r="I349" s="6">
        <v>0.45397916666666666</v>
      </c>
      <c r="J349" s="6">
        <f>I349-I348</f>
        <v>0.02727777777777779</v>
      </c>
      <c r="K349" s="61"/>
      <c r="L349" s="3">
        <v>18</v>
      </c>
    </row>
    <row r="350" spans="1:12" ht="12.75">
      <c r="A350" s="3">
        <v>178</v>
      </c>
      <c r="B350" s="62"/>
      <c r="C350" s="4">
        <f t="shared" si="5"/>
        <v>56</v>
      </c>
      <c r="D350" s="22">
        <v>3</v>
      </c>
      <c r="E350" s="60"/>
      <c r="F350" s="4" t="s">
        <v>370</v>
      </c>
      <c r="G350" s="4" t="s">
        <v>371</v>
      </c>
      <c r="H350" s="6"/>
      <c r="I350" s="6">
        <v>0.4826921296296296</v>
      </c>
      <c r="J350" s="6">
        <f>I350-I349</f>
        <v>0.02871296296296294</v>
      </c>
      <c r="K350" s="61"/>
      <c r="L350" s="3">
        <v>18</v>
      </c>
    </row>
    <row r="351" spans="1:12" ht="12.75">
      <c r="A351" s="3">
        <v>179</v>
      </c>
      <c r="B351" s="62"/>
      <c r="C351" s="4">
        <f t="shared" si="5"/>
        <v>56</v>
      </c>
      <c r="D351" s="22">
        <v>4</v>
      </c>
      <c r="E351" s="60"/>
      <c r="F351" s="4" t="s">
        <v>367</v>
      </c>
      <c r="G351" s="4" t="s">
        <v>368</v>
      </c>
      <c r="H351" s="6"/>
      <c r="I351" s="6">
        <v>0.5064340277777778</v>
      </c>
      <c r="J351" s="6">
        <f>I351-I350</f>
        <v>0.0237418981481482</v>
      </c>
      <c r="K351" s="61"/>
      <c r="L351" s="3">
        <v>18</v>
      </c>
    </row>
    <row r="352" spans="1:12" ht="12.75">
      <c r="A352" s="3">
        <v>384</v>
      </c>
      <c r="B352" s="62">
        <v>86</v>
      </c>
      <c r="C352" s="4">
        <f t="shared" si="5"/>
        <v>108</v>
      </c>
      <c r="D352" s="22">
        <v>1</v>
      </c>
      <c r="E352" s="60" t="s">
        <v>746</v>
      </c>
      <c r="F352" s="10" t="s">
        <v>747</v>
      </c>
      <c r="G352" s="10" t="s">
        <v>636</v>
      </c>
      <c r="H352" s="6">
        <v>0.4023425925925926</v>
      </c>
      <c r="I352" s="6">
        <v>0.4301203703703704</v>
      </c>
      <c r="J352" s="6">
        <f>I352-H352</f>
        <v>0.02777777777777779</v>
      </c>
      <c r="K352" s="61">
        <f>SUM(J352:J355)</f>
        <v>0.1057939814814815</v>
      </c>
      <c r="L352" s="5">
        <v>70</v>
      </c>
    </row>
    <row r="353" spans="1:12" ht="12.75">
      <c r="A353" s="3">
        <v>385</v>
      </c>
      <c r="B353" s="62"/>
      <c r="C353" s="4">
        <f t="shared" si="5"/>
        <v>108</v>
      </c>
      <c r="D353" s="22">
        <v>2</v>
      </c>
      <c r="E353" s="60"/>
      <c r="F353" s="10" t="s">
        <v>748</v>
      </c>
      <c r="G353" s="10" t="s">
        <v>749</v>
      </c>
      <c r="H353" s="6"/>
      <c r="I353" s="6">
        <v>0.4633935185185185</v>
      </c>
      <c r="J353" s="6">
        <f>I353-I352</f>
        <v>0.033273148148148135</v>
      </c>
      <c r="K353" s="61"/>
      <c r="L353" s="5">
        <v>70</v>
      </c>
    </row>
    <row r="354" spans="1:12" ht="12.75">
      <c r="A354" s="3">
        <v>386</v>
      </c>
      <c r="B354" s="62"/>
      <c r="C354" s="4">
        <f t="shared" si="5"/>
        <v>108</v>
      </c>
      <c r="D354" s="22">
        <v>3</v>
      </c>
      <c r="E354" s="60"/>
      <c r="F354" s="10" t="s">
        <v>750</v>
      </c>
      <c r="G354" s="10" t="s">
        <v>614</v>
      </c>
      <c r="H354" s="6"/>
      <c r="I354" s="6">
        <v>0.49057523148148147</v>
      </c>
      <c r="J354" s="6">
        <f>I354-I353</f>
        <v>0.027181712962962956</v>
      </c>
      <c r="K354" s="61"/>
      <c r="L354" s="5">
        <v>70</v>
      </c>
    </row>
    <row r="355" spans="1:12" ht="12.75">
      <c r="A355" s="3">
        <v>387</v>
      </c>
      <c r="B355" s="62"/>
      <c r="C355" s="4">
        <f t="shared" si="5"/>
        <v>108</v>
      </c>
      <c r="D355" s="22">
        <v>4</v>
      </c>
      <c r="E355" s="60"/>
      <c r="F355" s="10" t="s">
        <v>751</v>
      </c>
      <c r="G355" s="10" t="s">
        <v>710</v>
      </c>
      <c r="H355" s="6"/>
      <c r="I355" s="6">
        <v>0.5081365740740741</v>
      </c>
      <c r="J355" s="6">
        <f>I355-I354</f>
        <v>0.01756134259259262</v>
      </c>
      <c r="K355" s="61"/>
      <c r="L355" s="5">
        <v>70</v>
      </c>
    </row>
    <row r="356" spans="1:12" ht="12.75">
      <c r="A356" s="3">
        <v>228</v>
      </c>
      <c r="B356" s="62">
        <v>87</v>
      </c>
      <c r="C356" s="4">
        <f t="shared" si="5"/>
        <v>69</v>
      </c>
      <c r="D356" s="22">
        <v>1</v>
      </c>
      <c r="E356" s="60" t="s">
        <v>466</v>
      </c>
      <c r="F356" s="10" t="s">
        <v>467</v>
      </c>
      <c r="G356" s="10" t="s">
        <v>360</v>
      </c>
      <c r="H356" s="6">
        <v>0.4023425925925926</v>
      </c>
      <c r="I356" s="6">
        <v>0.435005787037037</v>
      </c>
      <c r="J356" s="6">
        <f>I356-H356</f>
        <v>0.03266319444444443</v>
      </c>
      <c r="K356" s="61">
        <f>SUM(J356:J359)</f>
        <v>0.10587731481481483</v>
      </c>
      <c r="L356" s="5">
        <v>31</v>
      </c>
    </row>
    <row r="357" spans="1:12" ht="12.75">
      <c r="A357" s="3">
        <v>229</v>
      </c>
      <c r="B357" s="62"/>
      <c r="C357" s="4">
        <f t="shared" si="5"/>
        <v>69</v>
      </c>
      <c r="D357" s="22">
        <v>2</v>
      </c>
      <c r="E357" s="60"/>
      <c r="F357" s="10" t="s">
        <v>468</v>
      </c>
      <c r="G357" s="10" t="s">
        <v>454</v>
      </c>
      <c r="H357" s="6"/>
      <c r="I357" s="6">
        <v>0.4646840277777778</v>
      </c>
      <c r="J357" s="6">
        <f>I357-I356</f>
        <v>0.02967824074074077</v>
      </c>
      <c r="K357" s="61"/>
      <c r="L357" s="5">
        <v>31</v>
      </c>
    </row>
    <row r="358" spans="1:12" ht="12.75">
      <c r="A358" s="3">
        <v>230</v>
      </c>
      <c r="B358" s="62"/>
      <c r="C358" s="4">
        <f t="shared" si="5"/>
        <v>69</v>
      </c>
      <c r="D358" s="22">
        <v>3</v>
      </c>
      <c r="E358" s="60"/>
      <c r="F358" s="10" t="s">
        <v>469</v>
      </c>
      <c r="G358" s="10" t="s">
        <v>470</v>
      </c>
      <c r="H358" s="6"/>
      <c r="I358" s="6">
        <v>0.4864583333333334</v>
      </c>
      <c r="J358" s="6">
        <f>I358-I357</f>
        <v>0.021774305555555595</v>
      </c>
      <c r="K358" s="61"/>
      <c r="L358" s="5">
        <v>31</v>
      </c>
    </row>
    <row r="359" spans="1:12" ht="12.75">
      <c r="A359" s="3">
        <v>231</v>
      </c>
      <c r="B359" s="62"/>
      <c r="C359" s="4">
        <f t="shared" si="5"/>
        <v>69</v>
      </c>
      <c r="D359" s="22">
        <v>4</v>
      </c>
      <c r="E359" s="60"/>
      <c r="F359" s="10" t="s">
        <v>276</v>
      </c>
      <c r="G359" s="10" t="s">
        <v>471</v>
      </c>
      <c r="H359" s="6"/>
      <c r="I359" s="6">
        <v>0.5082199074074074</v>
      </c>
      <c r="J359" s="6">
        <f>I359-I358</f>
        <v>0.02176157407407403</v>
      </c>
      <c r="K359" s="61"/>
      <c r="L359" s="5">
        <v>31</v>
      </c>
    </row>
    <row r="360" spans="1:12" ht="12.75">
      <c r="A360" s="3">
        <v>280</v>
      </c>
      <c r="B360" s="62">
        <v>88</v>
      </c>
      <c r="C360" s="4">
        <f t="shared" si="5"/>
        <v>82</v>
      </c>
      <c r="D360" s="22">
        <v>1</v>
      </c>
      <c r="E360" s="60" t="s">
        <v>560</v>
      </c>
      <c r="F360" s="10" t="s">
        <v>561</v>
      </c>
      <c r="G360" s="10" t="s">
        <v>562</v>
      </c>
      <c r="H360" s="6">
        <v>0.4023425925925926</v>
      </c>
      <c r="I360" s="6">
        <v>0.4295717592592592</v>
      </c>
      <c r="J360" s="6">
        <f>I360-H360</f>
        <v>0.027229166666666638</v>
      </c>
      <c r="K360" s="61">
        <f>SUM(J360:J363)</f>
        <v>0.10617361111111118</v>
      </c>
      <c r="L360" s="5">
        <v>44</v>
      </c>
    </row>
    <row r="361" spans="1:12" ht="12.75">
      <c r="A361" s="3">
        <v>281</v>
      </c>
      <c r="B361" s="62"/>
      <c r="C361" s="4">
        <f t="shared" si="5"/>
        <v>82</v>
      </c>
      <c r="D361" s="22">
        <v>2</v>
      </c>
      <c r="E361" s="60"/>
      <c r="F361" s="10" t="s">
        <v>49</v>
      </c>
      <c r="G361" s="10" t="s">
        <v>563</v>
      </c>
      <c r="H361" s="6"/>
      <c r="I361" s="6">
        <v>0.45631597222222225</v>
      </c>
      <c r="J361" s="6">
        <f>I361-I360</f>
        <v>0.026744212962963032</v>
      </c>
      <c r="K361" s="61"/>
      <c r="L361" s="5">
        <v>44</v>
      </c>
    </row>
    <row r="362" spans="1:12" ht="12.75">
      <c r="A362" s="3">
        <v>282</v>
      </c>
      <c r="B362" s="62"/>
      <c r="C362" s="4">
        <f t="shared" si="5"/>
        <v>82</v>
      </c>
      <c r="D362" s="22">
        <v>3</v>
      </c>
      <c r="E362" s="60"/>
      <c r="F362" s="10" t="s">
        <v>90</v>
      </c>
      <c r="G362" s="10" t="s">
        <v>564</v>
      </c>
      <c r="H362" s="6"/>
      <c r="I362" s="6">
        <v>0.48068287037037033</v>
      </c>
      <c r="J362" s="6">
        <f>I362-I361</f>
        <v>0.024366898148148075</v>
      </c>
      <c r="K362" s="61"/>
      <c r="L362" s="5">
        <v>44</v>
      </c>
    </row>
    <row r="363" spans="1:12" ht="12.75">
      <c r="A363" s="3">
        <v>283</v>
      </c>
      <c r="B363" s="62"/>
      <c r="C363" s="4">
        <f t="shared" si="5"/>
        <v>82</v>
      </c>
      <c r="D363" s="22">
        <v>4</v>
      </c>
      <c r="E363" s="60"/>
      <c r="F363" s="10" t="s">
        <v>565</v>
      </c>
      <c r="G363" s="10" t="s">
        <v>566</v>
      </c>
      <c r="H363" s="6"/>
      <c r="I363" s="6">
        <v>0.5085162037037038</v>
      </c>
      <c r="J363" s="6">
        <f>I363-I362</f>
        <v>0.027833333333333432</v>
      </c>
      <c r="K363" s="61"/>
      <c r="L363" s="5">
        <v>44</v>
      </c>
    </row>
    <row r="364" spans="1:12" ht="12.75">
      <c r="A364" s="3">
        <v>316</v>
      </c>
      <c r="B364" s="62">
        <v>89</v>
      </c>
      <c r="C364" s="4">
        <f t="shared" si="5"/>
        <v>91</v>
      </c>
      <c r="D364" s="22">
        <v>1</v>
      </c>
      <c r="E364" s="60" t="s">
        <v>625</v>
      </c>
      <c r="F364" s="10" t="s">
        <v>626</v>
      </c>
      <c r="G364" s="10" t="s">
        <v>627</v>
      </c>
      <c r="H364" s="6">
        <v>0.4023425925925926</v>
      </c>
      <c r="I364" s="6">
        <v>0.4294942129629629</v>
      </c>
      <c r="J364" s="6">
        <f>I364-H364</f>
        <v>0.027151620370370333</v>
      </c>
      <c r="K364" s="61">
        <f>SUM(J364:J367)</f>
        <v>0.10639699074074077</v>
      </c>
      <c r="L364" s="5">
        <v>53</v>
      </c>
    </row>
    <row r="365" spans="1:12" ht="12.75">
      <c r="A365" s="3">
        <v>317</v>
      </c>
      <c r="B365" s="62"/>
      <c r="C365" s="4">
        <f t="shared" si="5"/>
        <v>91</v>
      </c>
      <c r="D365" s="22">
        <v>2</v>
      </c>
      <c r="E365" s="60"/>
      <c r="F365" s="10" t="s">
        <v>628</v>
      </c>
      <c r="G365" s="10" t="s">
        <v>622</v>
      </c>
      <c r="H365" s="6"/>
      <c r="I365" s="6">
        <v>0.4598425925925926</v>
      </c>
      <c r="J365" s="6">
        <f>I365-I364</f>
        <v>0.030348379629629663</v>
      </c>
      <c r="K365" s="61"/>
      <c r="L365" s="5">
        <v>53</v>
      </c>
    </row>
    <row r="366" spans="1:12" ht="12.75">
      <c r="A366" s="3">
        <v>318</v>
      </c>
      <c r="B366" s="62"/>
      <c r="C366" s="4">
        <f t="shared" si="5"/>
        <v>91</v>
      </c>
      <c r="D366" s="22">
        <v>3</v>
      </c>
      <c r="E366" s="60"/>
      <c r="F366" s="10" t="s">
        <v>629</v>
      </c>
      <c r="G366" s="10" t="s">
        <v>630</v>
      </c>
      <c r="H366" s="6"/>
      <c r="I366" s="6">
        <v>0.4858541666666667</v>
      </c>
      <c r="J366" s="6">
        <f>I366-I365</f>
        <v>0.026011574074074117</v>
      </c>
      <c r="K366" s="61"/>
      <c r="L366" s="5">
        <v>53</v>
      </c>
    </row>
    <row r="367" spans="1:12" ht="12.75">
      <c r="A367" s="3">
        <v>319</v>
      </c>
      <c r="B367" s="62"/>
      <c r="C367" s="4">
        <f t="shared" si="5"/>
        <v>91</v>
      </c>
      <c r="D367" s="22">
        <v>4</v>
      </c>
      <c r="E367" s="60"/>
      <c r="F367" s="10" t="s">
        <v>631</v>
      </c>
      <c r="G367" s="10" t="s">
        <v>483</v>
      </c>
      <c r="H367" s="6"/>
      <c r="I367" s="6">
        <v>0.5087395833333334</v>
      </c>
      <c r="J367" s="6">
        <f>I367-I366</f>
        <v>0.022885416666666658</v>
      </c>
      <c r="K367" s="61"/>
      <c r="L367" s="5">
        <v>53</v>
      </c>
    </row>
    <row r="368" spans="1:12" ht="12.75">
      <c r="A368" s="3">
        <v>172</v>
      </c>
      <c r="B368" s="62">
        <v>90</v>
      </c>
      <c r="C368" s="4">
        <f t="shared" si="5"/>
        <v>55</v>
      </c>
      <c r="D368" s="22">
        <v>1</v>
      </c>
      <c r="E368" s="60" t="s">
        <v>358</v>
      </c>
      <c r="F368" s="4" t="s">
        <v>359</v>
      </c>
      <c r="G368" s="4" t="s">
        <v>360</v>
      </c>
      <c r="H368" s="6">
        <v>0.4023425925925926</v>
      </c>
      <c r="I368" s="6">
        <v>0.4270289351851852</v>
      </c>
      <c r="J368" s="6">
        <f>I368-H368</f>
        <v>0.024686342592592614</v>
      </c>
      <c r="K368" s="61">
        <f>SUM(J368:J371)</f>
        <v>0.10688888888888887</v>
      </c>
      <c r="L368" s="3">
        <v>17</v>
      </c>
    </row>
    <row r="369" spans="1:12" ht="12.75">
      <c r="A369" s="3">
        <v>173</v>
      </c>
      <c r="B369" s="62"/>
      <c r="C369" s="4">
        <f t="shared" si="5"/>
        <v>55</v>
      </c>
      <c r="D369" s="22">
        <v>2</v>
      </c>
      <c r="E369" s="60"/>
      <c r="F369" s="4" t="s">
        <v>361</v>
      </c>
      <c r="G369" s="4" t="s">
        <v>245</v>
      </c>
      <c r="H369" s="6"/>
      <c r="I369" s="6">
        <v>0.4602013888888889</v>
      </c>
      <c r="J369" s="6">
        <f>I369-I368</f>
        <v>0.0331724537037037</v>
      </c>
      <c r="K369" s="61"/>
      <c r="L369" s="3">
        <v>17</v>
      </c>
    </row>
    <row r="370" spans="1:12" ht="12.75">
      <c r="A370" s="3">
        <v>174</v>
      </c>
      <c r="B370" s="62"/>
      <c r="C370" s="4">
        <f t="shared" si="5"/>
        <v>55</v>
      </c>
      <c r="D370" s="22">
        <v>3</v>
      </c>
      <c r="E370" s="60"/>
      <c r="F370" s="4" t="s">
        <v>362</v>
      </c>
      <c r="G370" s="4" t="s">
        <v>363</v>
      </c>
      <c r="H370" s="6"/>
      <c r="I370" s="6">
        <v>0.48715740740740743</v>
      </c>
      <c r="J370" s="6">
        <f>I370-I369</f>
        <v>0.026956018518518532</v>
      </c>
      <c r="K370" s="61"/>
      <c r="L370" s="3">
        <v>17</v>
      </c>
    </row>
    <row r="371" spans="1:12" ht="12.75">
      <c r="A371" s="3">
        <v>175</v>
      </c>
      <c r="B371" s="62"/>
      <c r="C371" s="4">
        <f t="shared" si="5"/>
        <v>55</v>
      </c>
      <c r="D371" s="22">
        <v>4</v>
      </c>
      <c r="E371" s="60"/>
      <c r="F371" s="4" t="s">
        <v>364</v>
      </c>
      <c r="G371" s="4" t="s">
        <v>365</v>
      </c>
      <c r="H371" s="6"/>
      <c r="I371" s="6">
        <v>0.5092314814814815</v>
      </c>
      <c r="J371" s="6">
        <f>I371-I370</f>
        <v>0.022074074074074024</v>
      </c>
      <c r="K371" s="61"/>
      <c r="L371" s="3">
        <v>17</v>
      </c>
    </row>
    <row r="372" spans="1:12" ht="12.75">
      <c r="A372" s="3">
        <v>512</v>
      </c>
      <c r="B372" s="62">
        <v>91</v>
      </c>
      <c r="C372" s="10">
        <f t="shared" si="5"/>
        <v>140</v>
      </c>
      <c r="D372" s="22">
        <v>1</v>
      </c>
      <c r="E372" s="60" t="s">
        <v>212</v>
      </c>
      <c r="F372" s="10" t="s">
        <v>974</v>
      </c>
      <c r="G372" s="10" t="s">
        <v>977</v>
      </c>
      <c r="H372" s="6">
        <v>0.4023425925925926</v>
      </c>
      <c r="I372" s="6">
        <v>0.43240972222222224</v>
      </c>
      <c r="J372" s="6">
        <f>I372-H372</f>
        <v>0.030067129629629652</v>
      </c>
      <c r="K372" s="61">
        <f>SUM(J372:J375)</f>
        <v>0.10696990740740736</v>
      </c>
      <c r="L372" s="5">
        <v>102</v>
      </c>
    </row>
    <row r="373" spans="1:12" ht="12.75">
      <c r="A373" s="3">
        <v>513</v>
      </c>
      <c r="B373" s="62"/>
      <c r="C373" s="10">
        <f t="shared" si="5"/>
        <v>140</v>
      </c>
      <c r="D373" s="22">
        <v>2</v>
      </c>
      <c r="E373" s="60"/>
      <c r="F373" s="10" t="s">
        <v>978</v>
      </c>
      <c r="G373" s="10" t="s">
        <v>979</v>
      </c>
      <c r="H373" s="6"/>
      <c r="I373" s="6">
        <v>0.46022569444444444</v>
      </c>
      <c r="J373" s="6">
        <f>I373-I372</f>
        <v>0.027815972222222207</v>
      </c>
      <c r="K373" s="61"/>
      <c r="L373" s="5">
        <v>102</v>
      </c>
    </row>
    <row r="374" spans="1:12" ht="12.75">
      <c r="A374" s="3">
        <v>514</v>
      </c>
      <c r="B374" s="62"/>
      <c r="C374" s="10">
        <f t="shared" si="5"/>
        <v>140</v>
      </c>
      <c r="D374" s="22">
        <v>3</v>
      </c>
      <c r="E374" s="60"/>
      <c r="F374" s="10" t="s">
        <v>980</v>
      </c>
      <c r="G374" s="10" t="s">
        <v>213</v>
      </c>
      <c r="H374" s="6"/>
      <c r="I374" s="6">
        <v>0.48641666666666666</v>
      </c>
      <c r="J374" s="6">
        <f>I374-I373</f>
        <v>0.02619097222222222</v>
      </c>
      <c r="K374" s="61"/>
      <c r="L374" s="5">
        <v>102</v>
      </c>
    </row>
    <row r="375" spans="1:12" ht="12.75">
      <c r="A375" s="3">
        <v>515</v>
      </c>
      <c r="B375" s="62"/>
      <c r="C375" s="10">
        <f t="shared" si="5"/>
        <v>140</v>
      </c>
      <c r="D375" s="22">
        <v>4</v>
      </c>
      <c r="E375" s="60"/>
      <c r="F375" s="10" t="s">
        <v>981</v>
      </c>
      <c r="G375" s="10" t="s">
        <v>982</v>
      </c>
      <c r="H375" s="6"/>
      <c r="I375" s="6">
        <v>0.5093125</v>
      </c>
      <c r="J375" s="6">
        <f>I375-I374</f>
        <v>0.022895833333333282</v>
      </c>
      <c r="K375" s="61"/>
      <c r="L375" s="5">
        <v>102</v>
      </c>
    </row>
    <row r="376" spans="1:12" ht="12.75">
      <c r="A376" s="3">
        <v>284</v>
      </c>
      <c r="B376" s="62">
        <v>92</v>
      </c>
      <c r="C376" s="4">
        <f t="shared" si="5"/>
        <v>83</v>
      </c>
      <c r="D376" s="22">
        <v>1</v>
      </c>
      <c r="E376" s="60" t="s">
        <v>567</v>
      </c>
      <c r="F376" s="10" t="s">
        <v>568</v>
      </c>
      <c r="G376" s="10" t="s">
        <v>538</v>
      </c>
      <c r="H376" s="6">
        <v>0.4023425925925926</v>
      </c>
      <c r="I376" s="6">
        <v>0.43050694444444443</v>
      </c>
      <c r="J376" s="6">
        <f>I376-H376</f>
        <v>0.028164351851851843</v>
      </c>
      <c r="K376" s="61">
        <f>SUM(J376:J379)</f>
        <v>0.1087905092592592</v>
      </c>
      <c r="L376" s="5">
        <v>45</v>
      </c>
    </row>
    <row r="377" spans="1:12" ht="12.75">
      <c r="A377" s="3">
        <v>285</v>
      </c>
      <c r="B377" s="62"/>
      <c r="C377" s="4">
        <f t="shared" si="5"/>
        <v>83</v>
      </c>
      <c r="D377" s="22">
        <v>2</v>
      </c>
      <c r="E377" s="60"/>
      <c r="F377" s="10" t="s">
        <v>569</v>
      </c>
      <c r="G377" s="10" t="s">
        <v>570</v>
      </c>
      <c r="H377" s="6"/>
      <c r="I377" s="6">
        <v>0.4574444444444445</v>
      </c>
      <c r="J377" s="6">
        <f>I377-I376</f>
        <v>0.02693750000000006</v>
      </c>
      <c r="K377" s="61"/>
      <c r="L377" s="5">
        <v>45</v>
      </c>
    </row>
    <row r="378" spans="1:12" ht="12.75">
      <c r="A378" s="3">
        <v>286</v>
      </c>
      <c r="B378" s="62"/>
      <c r="C378" s="4">
        <f t="shared" si="5"/>
        <v>83</v>
      </c>
      <c r="D378" s="22">
        <v>3</v>
      </c>
      <c r="E378" s="60"/>
      <c r="F378" s="10" t="s">
        <v>571</v>
      </c>
      <c r="G378" s="10"/>
      <c r="H378" s="6"/>
      <c r="I378" s="6">
        <v>0.48441203703703706</v>
      </c>
      <c r="J378" s="6">
        <f>I378-I377</f>
        <v>0.02696759259259257</v>
      </c>
      <c r="K378" s="61"/>
      <c r="L378" s="5">
        <v>45</v>
      </c>
    </row>
    <row r="379" spans="1:12" ht="12.75">
      <c r="A379" s="3">
        <v>287</v>
      </c>
      <c r="B379" s="62"/>
      <c r="C379" s="4">
        <f t="shared" si="5"/>
        <v>83</v>
      </c>
      <c r="D379" s="22">
        <v>4</v>
      </c>
      <c r="E379" s="60"/>
      <c r="F379" s="10" t="s">
        <v>572</v>
      </c>
      <c r="G379" s="10" t="s">
        <v>573</v>
      </c>
      <c r="H379" s="6"/>
      <c r="I379" s="6">
        <v>0.5111331018518518</v>
      </c>
      <c r="J379" s="6">
        <f>I379-I378</f>
        <v>0.026721064814814732</v>
      </c>
      <c r="K379" s="61"/>
      <c r="L379" s="5">
        <v>45</v>
      </c>
    </row>
    <row r="380" spans="1:12" ht="12.75">
      <c r="A380" s="3">
        <v>200</v>
      </c>
      <c r="B380" s="62">
        <v>93</v>
      </c>
      <c r="C380" s="4">
        <f t="shared" si="5"/>
        <v>62</v>
      </c>
      <c r="D380" s="22">
        <v>1</v>
      </c>
      <c r="E380" s="60" t="s">
        <v>413</v>
      </c>
      <c r="F380" s="10" t="s">
        <v>414</v>
      </c>
      <c r="G380" s="10" t="s">
        <v>415</v>
      </c>
      <c r="H380" s="6">
        <v>0.4023425925925926</v>
      </c>
      <c r="I380" s="6">
        <v>0.4267592592592593</v>
      </c>
      <c r="J380" s="6">
        <f>I380-H380</f>
        <v>0.024416666666666698</v>
      </c>
      <c r="K380" s="61">
        <f>SUM(J380:J383)</f>
        <v>0.10891898148148155</v>
      </c>
      <c r="L380" s="5">
        <v>24</v>
      </c>
    </row>
    <row r="381" spans="1:12" ht="12.75">
      <c r="A381" s="3">
        <v>201</v>
      </c>
      <c r="B381" s="62"/>
      <c r="C381" s="4">
        <f t="shared" si="5"/>
        <v>62</v>
      </c>
      <c r="D381" s="22">
        <v>2</v>
      </c>
      <c r="E381" s="60"/>
      <c r="F381" s="10" t="s">
        <v>416</v>
      </c>
      <c r="G381" s="10" t="s">
        <v>417</v>
      </c>
      <c r="H381" s="6"/>
      <c r="I381" s="6">
        <v>0.4568587962962963</v>
      </c>
      <c r="J381" s="6">
        <f>I381-I380</f>
        <v>0.030099537037036994</v>
      </c>
      <c r="K381" s="61"/>
      <c r="L381" s="5">
        <v>24</v>
      </c>
    </row>
    <row r="382" spans="1:12" ht="12.75">
      <c r="A382" s="3">
        <v>202</v>
      </c>
      <c r="B382" s="62"/>
      <c r="C382" s="4">
        <f t="shared" si="5"/>
        <v>62</v>
      </c>
      <c r="D382" s="22">
        <v>3</v>
      </c>
      <c r="E382" s="60"/>
      <c r="F382" s="10" t="s">
        <v>418</v>
      </c>
      <c r="G382" s="10" t="s">
        <v>419</v>
      </c>
      <c r="H382" s="6"/>
      <c r="I382" s="6">
        <v>0.48234375</v>
      </c>
      <c r="J382" s="6">
        <f>I382-I381</f>
        <v>0.02548495370370374</v>
      </c>
      <c r="K382" s="61"/>
      <c r="L382" s="5">
        <v>24</v>
      </c>
    </row>
    <row r="383" spans="1:12" ht="12.75">
      <c r="A383" s="3">
        <v>203</v>
      </c>
      <c r="B383" s="62"/>
      <c r="C383" s="4">
        <f t="shared" si="5"/>
        <v>62</v>
      </c>
      <c r="D383" s="22">
        <v>4</v>
      </c>
      <c r="E383" s="60"/>
      <c r="F383" s="10" t="s">
        <v>420</v>
      </c>
      <c r="G383" s="10" t="s">
        <v>415</v>
      </c>
      <c r="H383" s="6"/>
      <c r="I383" s="6">
        <v>0.5112615740740741</v>
      </c>
      <c r="J383" s="6">
        <f>I383-I382</f>
        <v>0.028917824074074117</v>
      </c>
      <c r="K383" s="61"/>
      <c r="L383" s="5">
        <v>24</v>
      </c>
    </row>
    <row r="384" spans="1:12" ht="12.75">
      <c r="A384" s="3">
        <v>296</v>
      </c>
      <c r="B384" s="62">
        <v>94</v>
      </c>
      <c r="C384" s="4">
        <f t="shared" si="5"/>
        <v>86</v>
      </c>
      <c r="D384" s="22">
        <v>1</v>
      </c>
      <c r="E384" s="60" t="s">
        <v>591</v>
      </c>
      <c r="F384" s="10" t="s">
        <v>592</v>
      </c>
      <c r="G384" s="10" t="s">
        <v>593</v>
      </c>
      <c r="H384" s="6">
        <v>0.4023425925925926</v>
      </c>
      <c r="I384" s="6">
        <v>0.43070138888888887</v>
      </c>
      <c r="J384" s="6">
        <f>I384-H384</f>
        <v>0.028358796296296285</v>
      </c>
      <c r="K384" s="61">
        <f>SUM(J384:J387)</f>
        <v>0.11090046296296291</v>
      </c>
      <c r="L384" s="5">
        <v>48</v>
      </c>
    </row>
    <row r="385" spans="1:12" ht="12.75">
      <c r="A385" s="3">
        <v>297</v>
      </c>
      <c r="B385" s="62"/>
      <c r="C385" s="4">
        <f t="shared" si="5"/>
        <v>86</v>
      </c>
      <c r="D385" s="22">
        <v>2</v>
      </c>
      <c r="E385" s="60"/>
      <c r="F385" s="10" t="s">
        <v>594</v>
      </c>
      <c r="G385" s="10" t="s">
        <v>595</v>
      </c>
      <c r="H385" s="6"/>
      <c r="I385" s="6">
        <v>0.4556145833333333</v>
      </c>
      <c r="J385" s="6">
        <f>I385-I384</f>
        <v>0.024913194444444453</v>
      </c>
      <c r="K385" s="61"/>
      <c r="L385" s="5">
        <v>48</v>
      </c>
    </row>
    <row r="386" spans="1:12" ht="12.75">
      <c r="A386" s="3">
        <v>298</v>
      </c>
      <c r="B386" s="62"/>
      <c r="C386" s="4">
        <f t="shared" si="5"/>
        <v>86</v>
      </c>
      <c r="D386" s="22">
        <v>3</v>
      </c>
      <c r="E386" s="60"/>
      <c r="F386" s="10" t="s">
        <v>596</v>
      </c>
      <c r="G386" s="10" t="s">
        <v>597</v>
      </c>
      <c r="H386" s="6"/>
      <c r="I386" s="6">
        <v>0.48337500000000005</v>
      </c>
      <c r="J386" s="6">
        <f>I386-I385</f>
        <v>0.027760416666666732</v>
      </c>
      <c r="K386" s="61"/>
      <c r="L386" s="5">
        <v>48</v>
      </c>
    </row>
    <row r="387" spans="1:12" ht="12.75">
      <c r="A387" s="3">
        <v>299</v>
      </c>
      <c r="B387" s="62"/>
      <c r="C387" s="4">
        <f t="shared" si="5"/>
        <v>86</v>
      </c>
      <c r="D387" s="22">
        <v>4</v>
      </c>
      <c r="E387" s="60"/>
      <c r="F387" s="10" t="s">
        <v>598</v>
      </c>
      <c r="G387" s="10" t="s">
        <v>599</v>
      </c>
      <c r="H387" s="6"/>
      <c r="I387" s="6">
        <v>0.5132430555555555</v>
      </c>
      <c r="J387" s="6">
        <f>I387-I386</f>
        <v>0.02986805555555544</v>
      </c>
      <c r="K387" s="61"/>
      <c r="L387" s="5">
        <v>48</v>
      </c>
    </row>
    <row r="388" spans="1:12" ht="12.75">
      <c r="A388" s="3">
        <v>416</v>
      </c>
      <c r="B388" s="62">
        <v>95</v>
      </c>
      <c r="C388" s="10">
        <f t="shared" si="5"/>
        <v>116</v>
      </c>
      <c r="D388" s="22">
        <v>1</v>
      </c>
      <c r="E388" s="60" t="s">
        <v>802</v>
      </c>
      <c r="F388" s="10" t="s">
        <v>803</v>
      </c>
      <c r="G388" s="10" t="s">
        <v>676</v>
      </c>
      <c r="H388" s="6">
        <v>0.4023425925925926</v>
      </c>
      <c r="I388" s="6">
        <v>0.42669675925925926</v>
      </c>
      <c r="J388" s="6">
        <f>I388-H388</f>
        <v>0.024354166666666677</v>
      </c>
      <c r="K388" s="61">
        <f>SUM(J388:J391)</f>
        <v>0.11595949074074069</v>
      </c>
      <c r="L388" s="5">
        <v>78</v>
      </c>
    </row>
    <row r="389" spans="1:12" ht="12.75">
      <c r="A389" s="3">
        <v>417</v>
      </c>
      <c r="B389" s="62"/>
      <c r="C389" s="10">
        <f t="shared" si="5"/>
        <v>116</v>
      </c>
      <c r="D389" s="22">
        <v>2</v>
      </c>
      <c r="E389" s="60"/>
      <c r="F389" s="10" t="s">
        <v>804</v>
      </c>
      <c r="G389" s="10" t="s">
        <v>805</v>
      </c>
      <c r="H389" s="6"/>
      <c r="I389" s="6">
        <v>0.45667824074074076</v>
      </c>
      <c r="J389" s="6">
        <f>I389-I388</f>
        <v>0.029981481481481498</v>
      </c>
      <c r="K389" s="61"/>
      <c r="L389" s="5">
        <v>78</v>
      </c>
    </row>
    <row r="390" spans="1:12" ht="12.75">
      <c r="A390" s="3">
        <v>418</v>
      </c>
      <c r="B390" s="62"/>
      <c r="C390" s="10">
        <f t="shared" si="5"/>
        <v>116</v>
      </c>
      <c r="D390" s="22">
        <v>3</v>
      </c>
      <c r="E390" s="60"/>
      <c r="F390" s="10" t="s">
        <v>803</v>
      </c>
      <c r="G390" s="10" t="s">
        <v>806</v>
      </c>
      <c r="H390" s="6"/>
      <c r="I390" s="6">
        <v>0.48743749999999997</v>
      </c>
      <c r="J390" s="6">
        <f>I390-I389</f>
        <v>0.03075925925925921</v>
      </c>
      <c r="K390" s="61"/>
      <c r="L390" s="5">
        <v>78</v>
      </c>
    </row>
    <row r="391" spans="1:12" ht="12.75">
      <c r="A391" s="3">
        <v>419</v>
      </c>
      <c r="B391" s="62"/>
      <c r="C391" s="10">
        <f t="shared" si="5"/>
        <v>116</v>
      </c>
      <c r="D391" s="22">
        <v>4</v>
      </c>
      <c r="E391" s="60"/>
      <c r="F391" s="10" t="s">
        <v>807</v>
      </c>
      <c r="G391" s="10" t="s">
        <v>808</v>
      </c>
      <c r="H391" s="6"/>
      <c r="I391" s="6">
        <v>0.5183020833333333</v>
      </c>
      <c r="J391" s="6">
        <f>I391-I390</f>
        <v>0.030864583333333306</v>
      </c>
      <c r="K391" s="61"/>
      <c r="L391" s="5">
        <v>78</v>
      </c>
    </row>
    <row r="392" spans="1:12" ht="12.75">
      <c r="A392" s="3">
        <v>324</v>
      </c>
      <c r="B392" s="62">
        <v>96</v>
      </c>
      <c r="C392" s="4">
        <f t="shared" si="5"/>
        <v>93</v>
      </c>
      <c r="D392" s="22">
        <v>1</v>
      </c>
      <c r="E392" s="60" t="s">
        <v>638</v>
      </c>
      <c r="F392" s="10" t="s">
        <v>639</v>
      </c>
      <c r="G392" s="10" t="s">
        <v>640</v>
      </c>
      <c r="H392" s="6">
        <v>0.4023425925925926</v>
      </c>
      <c r="I392" s="6">
        <v>0.4277673611111111</v>
      </c>
      <c r="J392" s="6">
        <f>I392-H392</f>
        <v>0.025424768518518492</v>
      </c>
      <c r="K392" s="61">
        <f>SUM(J392:J395)</f>
        <v>0.11698495370370371</v>
      </c>
      <c r="L392" s="5">
        <v>55</v>
      </c>
    </row>
    <row r="393" spans="1:12" ht="12.75">
      <c r="A393" s="3">
        <v>325</v>
      </c>
      <c r="B393" s="62"/>
      <c r="C393" s="4">
        <f t="shared" si="5"/>
        <v>93</v>
      </c>
      <c r="D393" s="22">
        <v>2</v>
      </c>
      <c r="E393" s="60"/>
      <c r="F393" s="10" t="s">
        <v>641</v>
      </c>
      <c r="G393" s="10" t="s">
        <v>368</v>
      </c>
      <c r="H393" s="6"/>
      <c r="I393" s="6">
        <v>0.45827083333333335</v>
      </c>
      <c r="J393" s="6">
        <f>I393-I392</f>
        <v>0.030503472222222272</v>
      </c>
      <c r="K393" s="61"/>
      <c r="L393" s="5">
        <v>55</v>
      </c>
    </row>
    <row r="394" spans="1:12" ht="12.75">
      <c r="A394" s="3">
        <v>326</v>
      </c>
      <c r="B394" s="62"/>
      <c r="C394" s="4">
        <f t="shared" si="5"/>
        <v>93</v>
      </c>
      <c r="D394" s="22">
        <v>3</v>
      </c>
      <c r="E394" s="60"/>
      <c r="F394" s="10" t="s">
        <v>642</v>
      </c>
      <c r="G394" s="10" t="s">
        <v>643</v>
      </c>
      <c r="H394" s="6"/>
      <c r="I394" s="6">
        <v>0.48713888888888884</v>
      </c>
      <c r="J394" s="6">
        <f>I394-I393</f>
        <v>0.028868055555555494</v>
      </c>
      <c r="K394" s="61"/>
      <c r="L394" s="5">
        <v>55</v>
      </c>
    </row>
    <row r="395" spans="1:12" ht="12.75">
      <c r="A395" s="3">
        <v>327</v>
      </c>
      <c r="B395" s="62"/>
      <c r="C395" s="4">
        <f t="shared" si="5"/>
        <v>93</v>
      </c>
      <c r="D395" s="22">
        <v>4</v>
      </c>
      <c r="E395" s="60"/>
      <c r="F395" s="10" t="s">
        <v>644</v>
      </c>
      <c r="G395" s="10" t="s">
        <v>645</v>
      </c>
      <c r="H395" s="6"/>
      <c r="I395" s="6">
        <v>0.5193275462962963</v>
      </c>
      <c r="J395" s="6">
        <f>I395-I394</f>
        <v>0.03218865740740745</v>
      </c>
      <c r="K395" s="61"/>
      <c r="L395" s="5">
        <v>55</v>
      </c>
    </row>
    <row r="396" spans="1:12" ht="12.75">
      <c r="A396" s="3">
        <v>288</v>
      </c>
      <c r="B396" s="62">
        <v>97</v>
      </c>
      <c r="C396" s="4">
        <f aca="true" t="shared" si="6" ref="C396:C415">38+L396</f>
        <v>84</v>
      </c>
      <c r="D396" s="22">
        <v>1</v>
      </c>
      <c r="E396" s="60" t="s">
        <v>574</v>
      </c>
      <c r="F396" s="4" t="s">
        <v>575</v>
      </c>
      <c r="G396" s="4" t="s">
        <v>576</v>
      </c>
      <c r="H396" s="6">
        <v>0.4023425925925926</v>
      </c>
      <c r="I396" s="6">
        <v>0.4327592592592593</v>
      </c>
      <c r="J396" s="6">
        <f>I396-H396</f>
        <v>0.030416666666666703</v>
      </c>
      <c r="K396" s="61">
        <f>SUM(J396:J399)</f>
        <v>0.11743287037037037</v>
      </c>
      <c r="L396" s="5">
        <v>46</v>
      </c>
    </row>
    <row r="397" spans="1:12" ht="12.75">
      <c r="A397" s="3">
        <v>289</v>
      </c>
      <c r="B397" s="62"/>
      <c r="C397" s="4">
        <f t="shared" si="6"/>
        <v>84</v>
      </c>
      <c r="D397" s="22">
        <v>2</v>
      </c>
      <c r="E397" s="60"/>
      <c r="F397" s="4" t="s">
        <v>577</v>
      </c>
      <c r="G397" s="4" t="s">
        <v>578</v>
      </c>
      <c r="H397" s="6"/>
      <c r="I397" s="6">
        <v>0.46023726851851854</v>
      </c>
      <c r="J397" s="6">
        <f>I397-I396</f>
        <v>0.02747800925925925</v>
      </c>
      <c r="K397" s="61"/>
      <c r="L397" s="5">
        <v>46</v>
      </c>
    </row>
    <row r="398" spans="1:12" ht="12.75">
      <c r="A398" s="3">
        <v>290</v>
      </c>
      <c r="B398" s="62"/>
      <c r="C398" s="4">
        <f t="shared" si="6"/>
        <v>84</v>
      </c>
      <c r="D398" s="22">
        <v>3</v>
      </c>
      <c r="E398" s="60"/>
      <c r="F398" s="4" t="s">
        <v>579</v>
      </c>
      <c r="G398" s="4" t="s">
        <v>576</v>
      </c>
      <c r="H398" s="6"/>
      <c r="I398" s="6">
        <v>0.4887395833333333</v>
      </c>
      <c r="J398" s="6">
        <f>I398-I397</f>
        <v>0.028502314814814744</v>
      </c>
      <c r="K398" s="61"/>
      <c r="L398" s="5">
        <v>46</v>
      </c>
    </row>
    <row r="399" spans="1:12" ht="12.75">
      <c r="A399" s="3">
        <v>291</v>
      </c>
      <c r="B399" s="62"/>
      <c r="C399" s="4">
        <f t="shared" si="6"/>
        <v>84</v>
      </c>
      <c r="D399" s="22">
        <v>4</v>
      </c>
      <c r="E399" s="60"/>
      <c r="F399" s="4" t="s">
        <v>580</v>
      </c>
      <c r="G399" s="4" t="s">
        <v>581</v>
      </c>
      <c r="H399" s="6"/>
      <c r="I399" s="6">
        <v>0.519775462962963</v>
      </c>
      <c r="J399" s="6">
        <f>I399-I398</f>
        <v>0.03103587962962967</v>
      </c>
      <c r="K399" s="61"/>
      <c r="L399" s="5">
        <v>46</v>
      </c>
    </row>
    <row r="400" spans="1:12" ht="12.75">
      <c r="A400" s="3">
        <v>300</v>
      </c>
      <c r="B400" s="62">
        <v>98</v>
      </c>
      <c r="C400" s="4">
        <f t="shared" si="6"/>
        <v>87</v>
      </c>
      <c r="D400" s="22">
        <v>1</v>
      </c>
      <c r="E400" s="60" t="s">
        <v>600</v>
      </c>
      <c r="F400" s="10" t="s">
        <v>601</v>
      </c>
      <c r="G400" s="10" t="s">
        <v>563</v>
      </c>
      <c r="H400" s="6">
        <v>0.4023425925925926</v>
      </c>
      <c r="I400" s="6">
        <v>0.4320266203703704</v>
      </c>
      <c r="J400" s="6">
        <f>I400-H400</f>
        <v>0.02968402777777779</v>
      </c>
      <c r="K400" s="61">
        <f>SUM(J400:J403)</f>
        <v>0.1193738425925926</v>
      </c>
      <c r="L400" s="5">
        <v>49</v>
      </c>
    </row>
    <row r="401" spans="1:12" ht="12.75">
      <c r="A401" s="3">
        <v>301</v>
      </c>
      <c r="B401" s="62"/>
      <c r="C401" s="4">
        <f t="shared" si="6"/>
        <v>87</v>
      </c>
      <c r="D401" s="22">
        <v>2</v>
      </c>
      <c r="E401" s="60"/>
      <c r="F401" s="10" t="s">
        <v>602</v>
      </c>
      <c r="G401" s="10" t="s">
        <v>499</v>
      </c>
      <c r="H401" s="6"/>
      <c r="I401" s="6">
        <v>0.4591435185185185</v>
      </c>
      <c r="J401" s="6">
        <f>I401-I400</f>
        <v>0.027116898148148105</v>
      </c>
      <c r="K401" s="61"/>
      <c r="L401" s="5">
        <v>49</v>
      </c>
    </row>
    <row r="402" spans="1:12" ht="12.75">
      <c r="A402" s="3">
        <v>302</v>
      </c>
      <c r="B402" s="62"/>
      <c r="C402" s="4">
        <f t="shared" si="6"/>
        <v>87</v>
      </c>
      <c r="D402" s="22">
        <v>3</v>
      </c>
      <c r="E402" s="60"/>
      <c r="F402" s="10" t="s">
        <v>603</v>
      </c>
      <c r="G402" s="10" t="s">
        <v>604</v>
      </c>
      <c r="H402" s="6"/>
      <c r="I402" s="6">
        <v>0.49629282407407405</v>
      </c>
      <c r="J402" s="6">
        <f>I402-I401</f>
        <v>0.03714930555555557</v>
      </c>
      <c r="K402" s="61"/>
      <c r="L402" s="5">
        <v>49</v>
      </c>
    </row>
    <row r="403" spans="1:12" ht="12.75">
      <c r="A403" s="3">
        <v>303</v>
      </c>
      <c r="B403" s="62"/>
      <c r="C403" s="4">
        <f t="shared" si="6"/>
        <v>87</v>
      </c>
      <c r="D403" s="22">
        <v>4</v>
      </c>
      <c r="E403" s="60"/>
      <c r="F403" s="10" t="s">
        <v>605</v>
      </c>
      <c r="G403" s="10" t="s">
        <v>606</v>
      </c>
      <c r="H403" s="6"/>
      <c r="I403" s="6">
        <v>0.5217164351851852</v>
      </c>
      <c r="J403" s="6">
        <f>I403-I402</f>
        <v>0.025423611111111133</v>
      </c>
      <c r="K403" s="61"/>
      <c r="L403" s="5">
        <v>49</v>
      </c>
    </row>
    <row r="404" spans="1:12" ht="12.75">
      <c r="A404" s="3">
        <v>388</v>
      </c>
      <c r="B404" s="62">
        <v>99</v>
      </c>
      <c r="C404" s="4">
        <f t="shared" si="6"/>
        <v>109</v>
      </c>
      <c r="D404" s="22">
        <v>1</v>
      </c>
      <c r="E404" s="60" t="s">
        <v>752</v>
      </c>
      <c r="F404" s="10" t="s">
        <v>753</v>
      </c>
      <c r="G404" s="10" t="s">
        <v>735</v>
      </c>
      <c r="H404" s="6">
        <v>0.4023425925925926</v>
      </c>
      <c r="I404" s="6">
        <v>0.4322847222222222</v>
      </c>
      <c r="J404" s="6">
        <f>I404-H404</f>
        <v>0.02994212962962961</v>
      </c>
      <c r="K404" s="61">
        <f>SUM(J404:J407)</f>
        <v>0.12315740740740738</v>
      </c>
      <c r="L404" s="5">
        <v>71</v>
      </c>
    </row>
    <row r="405" spans="1:12" ht="12.75">
      <c r="A405" s="3">
        <v>389</v>
      </c>
      <c r="B405" s="62"/>
      <c r="C405" s="4">
        <f t="shared" si="6"/>
        <v>109</v>
      </c>
      <c r="D405" s="22">
        <v>2</v>
      </c>
      <c r="E405" s="60"/>
      <c r="F405" s="10" t="s">
        <v>744</v>
      </c>
      <c r="G405" s="10" t="s">
        <v>345</v>
      </c>
      <c r="H405" s="6"/>
      <c r="I405" s="6">
        <v>0.473255787037037</v>
      </c>
      <c r="J405" s="6">
        <f>I405-I404</f>
        <v>0.04097106481481483</v>
      </c>
      <c r="K405" s="61"/>
      <c r="L405" s="5">
        <v>71</v>
      </c>
    </row>
    <row r="406" spans="1:12" ht="12.75">
      <c r="A406" s="3">
        <v>390</v>
      </c>
      <c r="B406" s="62"/>
      <c r="C406" s="4">
        <f t="shared" si="6"/>
        <v>109</v>
      </c>
      <c r="D406" s="22">
        <v>3</v>
      </c>
      <c r="E406" s="60"/>
      <c r="F406" s="10" t="s">
        <v>753</v>
      </c>
      <c r="G406" s="10" t="s">
        <v>754</v>
      </c>
      <c r="H406" s="6"/>
      <c r="I406" s="6">
        <v>0.5033391203703704</v>
      </c>
      <c r="J406" s="6">
        <f>I406-I405</f>
        <v>0.030083333333333406</v>
      </c>
      <c r="K406" s="61"/>
      <c r="L406" s="5">
        <v>71</v>
      </c>
    </row>
    <row r="407" spans="1:12" ht="12.75">
      <c r="A407" s="3">
        <v>391</v>
      </c>
      <c r="B407" s="62"/>
      <c r="C407" s="4">
        <f t="shared" si="6"/>
        <v>109</v>
      </c>
      <c r="D407" s="22">
        <v>4</v>
      </c>
      <c r="E407" s="60"/>
      <c r="F407" s="10" t="s">
        <v>744</v>
      </c>
      <c r="G407" s="10" t="s">
        <v>755</v>
      </c>
      <c r="H407" s="6"/>
      <c r="I407" s="6">
        <v>0.5255</v>
      </c>
      <c r="J407" s="6">
        <f>I407-I406</f>
        <v>0.022160879629629537</v>
      </c>
      <c r="K407" s="61"/>
      <c r="L407" s="5">
        <v>71</v>
      </c>
    </row>
    <row r="408" spans="1:12" ht="12.75">
      <c r="A408" s="3">
        <v>152</v>
      </c>
      <c r="B408" s="62">
        <v>100</v>
      </c>
      <c r="C408" s="4">
        <f t="shared" si="6"/>
        <v>50</v>
      </c>
      <c r="D408" s="22">
        <v>1</v>
      </c>
      <c r="E408" s="60" t="s">
        <v>322</v>
      </c>
      <c r="F408" s="4" t="s">
        <v>323</v>
      </c>
      <c r="G408" s="4" t="s">
        <v>324</v>
      </c>
      <c r="H408" s="6">
        <v>0.4023425925925926</v>
      </c>
      <c r="I408" s="6">
        <v>0.43928703703703703</v>
      </c>
      <c r="J408" s="6">
        <f>I408-H408</f>
        <v>0.036944444444444446</v>
      </c>
      <c r="K408" s="61">
        <f>SUM(J408:J411)</f>
        <v>0.14036574074074076</v>
      </c>
      <c r="L408" s="3">
        <v>12</v>
      </c>
    </row>
    <row r="409" spans="1:12" ht="12.75">
      <c r="A409" s="3">
        <v>153</v>
      </c>
      <c r="B409" s="62"/>
      <c r="C409" s="4">
        <f t="shared" si="6"/>
        <v>50</v>
      </c>
      <c r="D409" s="22">
        <v>2</v>
      </c>
      <c r="E409" s="60"/>
      <c r="F409" s="4" t="s">
        <v>325</v>
      </c>
      <c r="G409" s="4" t="s">
        <v>280</v>
      </c>
      <c r="H409" s="6"/>
      <c r="I409" s="6">
        <v>0.47121643518518513</v>
      </c>
      <c r="J409" s="6">
        <f>I409-I408</f>
        <v>0.0319293981481481</v>
      </c>
      <c r="K409" s="61"/>
      <c r="L409" s="3">
        <v>12</v>
      </c>
    </row>
    <row r="410" spans="1:12" ht="12.75">
      <c r="A410" s="3">
        <v>154</v>
      </c>
      <c r="B410" s="62"/>
      <c r="C410" s="4">
        <f t="shared" si="6"/>
        <v>50</v>
      </c>
      <c r="D410" s="22">
        <v>3</v>
      </c>
      <c r="E410" s="60"/>
      <c r="F410" s="4" t="s">
        <v>326</v>
      </c>
      <c r="G410" s="4" t="s">
        <v>249</v>
      </c>
      <c r="H410" s="6"/>
      <c r="I410" s="6">
        <v>0.5049918981481482</v>
      </c>
      <c r="J410" s="6">
        <f>I410-I409</f>
        <v>0.03377546296296302</v>
      </c>
      <c r="K410" s="61"/>
      <c r="L410" s="3">
        <v>12</v>
      </c>
    </row>
    <row r="411" spans="1:12" ht="12.75">
      <c r="A411" s="3">
        <v>155</v>
      </c>
      <c r="B411" s="62"/>
      <c r="C411" s="4">
        <f t="shared" si="6"/>
        <v>50</v>
      </c>
      <c r="D411" s="22">
        <v>4</v>
      </c>
      <c r="E411" s="60"/>
      <c r="F411" s="4" t="s">
        <v>327</v>
      </c>
      <c r="G411" s="4" t="s">
        <v>288</v>
      </c>
      <c r="H411" s="6"/>
      <c r="I411" s="6">
        <v>0.5427083333333333</v>
      </c>
      <c r="J411" s="6">
        <f>I411-I410</f>
        <v>0.03771643518518519</v>
      </c>
      <c r="K411" s="61"/>
      <c r="L411" s="3">
        <v>12</v>
      </c>
    </row>
    <row r="412" spans="1:12" ht="12.75">
      <c r="A412" s="3">
        <v>232</v>
      </c>
      <c r="B412" s="62">
        <v>101</v>
      </c>
      <c r="C412" s="4">
        <f t="shared" si="6"/>
        <v>70</v>
      </c>
      <c r="D412" s="22">
        <v>1</v>
      </c>
      <c r="E412" s="60" t="s">
        <v>472</v>
      </c>
      <c r="F412" s="10" t="s">
        <v>473</v>
      </c>
      <c r="G412" s="10" t="s">
        <v>474</v>
      </c>
      <c r="H412" s="6">
        <v>0.4023425925925926</v>
      </c>
      <c r="I412" s="6">
        <v>0.4451597222222223</v>
      </c>
      <c r="J412" s="6">
        <f>I412-H412</f>
        <v>0.04281712962962969</v>
      </c>
      <c r="K412" s="61">
        <f>SUM(J412:J415)</f>
        <v>0.1517592592592592</v>
      </c>
      <c r="L412" s="5">
        <v>32</v>
      </c>
    </row>
    <row r="413" spans="1:12" ht="12.75">
      <c r="A413" s="3">
        <v>233</v>
      </c>
      <c r="B413" s="62"/>
      <c r="C413" s="4">
        <f t="shared" si="6"/>
        <v>70</v>
      </c>
      <c r="D413" s="22">
        <v>2</v>
      </c>
      <c r="E413" s="60"/>
      <c r="F413" s="10" t="s">
        <v>475</v>
      </c>
      <c r="G413" s="10" t="s">
        <v>476</v>
      </c>
      <c r="H413" s="6"/>
      <c r="I413" s="6">
        <v>0.4796944444444444</v>
      </c>
      <c r="J413" s="6">
        <f>I413-I412</f>
        <v>0.03453472222222215</v>
      </c>
      <c r="K413" s="61"/>
      <c r="L413" s="5">
        <v>32</v>
      </c>
    </row>
    <row r="414" spans="1:12" ht="12.75">
      <c r="A414" s="3">
        <v>234</v>
      </c>
      <c r="B414" s="62"/>
      <c r="C414" s="4">
        <f t="shared" si="6"/>
        <v>70</v>
      </c>
      <c r="D414" s="22">
        <v>3</v>
      </c>
      <c r="E414" s="60"/>
      <c r="F414" s="10" t="s">
        <v>477</v>
      </c>
      <c r="G414" s="10" t="s">
        <v>282</v>
      </c>
      <c r="H414" s="6"/>
      <c r="I414" s="6">
        <v>0.5195</v>
      </c>
      <c r="J414" s="6">
        <f>I414-I413</f>
        <v>0.03980555555555554</v>
      </c>
      <c r="K414" s="61"/>
      <c r="L414" s="5">
        <v>32</v>
      </c>
    </row>
    <row r="415" spans="1:12" ht="12.75">
      <c r="A415" s="3">
        <v>235</v>
      </c>
      <c r="B415" s="62"/>
      <c r="C415" s="4">
        <f t="shared" si="6"/>
        <v>70</v>
      </c>
      <c r="D415" s="22">
        <v>4</v>
      </c>
      <c r="E415" s="60"/>
      <c r="F415" s="10" t="s">
        <v>478</v>
      </c>
      <c r="G415" s="10" t="s">
        <v>479</v>
      </c>
      <c r="H415" s="6"/>
      <c r="I415" s="6">
        <v>0.5541018518518518</v>
      </c>
      <c r="J415" s="6">
        <f>I415-I414</f>
        <v>0.03460185185185183</v>
      </c>
      <c r="K415" s="61"/>
      <c r="L415" s="5">
        <v>32</v>
      </c>
    </row>
    <row r="416" spans="1:12" s="30" customFormat="1" ht="15">
      <c r="A416" s="23"/>
      <c r="B416" s="24"/>
      <c r="C416" s="23"/>
      <c r="D416" s="25"/>
      <c r="E416" s="26"/>
      <c r="F416" s="27"/>
      <c r="G416" s="27"/>
      <c r="H416" s="28"/>
      <c r="I416" s="28"/>
      <c r="J416" s="28"/>
      <c r="K416" s="29"/>
      <c r="L416" s="27"/>
    </row>
    <row r="417" spans="1:12" s="30" customFormat="1" ht="15">
      <c r="A417" s="23"/>
      <c r="B417" s="24"/>
      <c r="C417" s="20" t="s">
        <v>1005</v>
      </c>
      <c r="D417" s="25"/>
      <c r="E417" s="26"/>
      <c r="F417" s="27"/>
      <c r="G417" s="27"/>
      <c r="H417" s="28"/>
      <c r="I417" s="28"/>
      <c r="J417" s="28"/>
      <c r="K417" s="29"/>
      <c r="L417" s="27"/>
    </row>
    <row r="418" spans="1:12" s="30" customFormat="1" ht="15">
      <c r="A418" s="23"/>
      <c r="B418" s="24"/>
      <c r="C418" s="23"/>
      <c r="D418" s="25"/>
      <c r="E418" s="26"/>
      <c r="F418" s="27"/>
      <c r="G418" s="27"/>
      <c r="H418" s="28"/>
      <c r="I418" s="28"/>
      <c r="J418" s="28"/>
      <c r="K418" s="29"/>
      <c r="L418" s="27"/>
    </row>
    <row r="419" spans="1:12" ht="12.75">
      <c r="A419" s="3">
        <v>520</v>
      </c>
      <c r="B419" s="63"/>
      <c r="C419" s="10">
        <f>38+L419</f>
        <v>142</v>
      </c>
      <c r="D419" s="22">
        <v>1</v>
      </c>
      <c r="E419" s="60" t="s">
        <v>992</v>
      </c>
      <c r="F419" s="10" t="s">
        <v>993</v>
      </c>
      <c r="G419" s="10" t="s">
        <v>994</v>
      </c>
      <c r="H419" s="6">
        <v>0.4023425925925926</v>
      </c>
      <c r="I419" s="6">
        <v>0.43771180555555556</v>
      </c>
      <c r="J419" s="6">
        <f>I419-H419</f>
        <v>0.03536921296296297</v>
      </c>
      <c r="K419" s="61" t="s">
        <v>1018</v>
      </c>
      <c r="L419" s="5">
        <v>104</v>
      </c>
    </row>
    <row r="420" spans="1:12" ht="12.75">
      <c r="A420" s="3">
        <v>521</v>
      </c>
      <c r="B420" s="63"/>
      <c r="C420" s="10">
        <f>38+L420</f>
        <v>142</v>
      </c>
      <c r="D420" s="22">
        <v>2</v>
      </c>
      <c r="E420" s="60"/>
      <c r="F420" s="10" t="s">
        <v>995</v>
      </c>
      <c r="G420" s="10" t="s">
        <v>996</v>
      </c>
      <c r="H420" s="6"/>
      <c r="I420" s="6">
        <v>0.46967939814814813</v>
      </c>
      <c r="J420" s="6">
        <f>I420-I419</f>
        <v>0.031967592592592575</v>
      </c>
      <c r="K420" s="61"/>
      <c r="L420" s="5">
        <v>104</v>
      </c>
    </row>
    <row r="421" spans="1:12" ht="12.75">
      <c r="A421" s="3">
        <v>522</v>
      </c>
      <c r="B421" s="63"/>
      <c r="C421" s="10">
        <f>38+L421</f>
        <v>142</v>
      </c>
      <c r="D421" s="22">
        <v>3</v>
      </c>
      <c r="E421" s="60"/>
      <c r="F421" s="10" t="s">
        <v>997</v>
      </c>
      <c r="G421" s="10" t="s">
        <v>998</v>
      </c>
      <c r="H421" s="6"/>
      <c r="I421" s="6">
        <v>0.499599537037037</v>
      </c>
      <c r="J421" s="6">
        <f>I421-I420</f>
        <v>0.029920138888888892</v>
      </c>
      <c r="K421" s="61"/>
      <c r="L421" s="5">
        <v>104</v>
      </c>
    </row>
    <row r="422" spans="1:12" ht="12.75">
      <c r="A422" s="3">
        <v>523</v>
      </c>
      <c r="B422" s="63"/>
      <c r="C422" s="10">
        <f>38+L422</f>
        <v>142</v>
      </c>
      <c r="D422" s="22">
        <v>4</v>
      </c>
      <c r="E422" s="60"/>
      <c r="F422" s="10" t="s">
        <v>999</v>
      </c>
      <c r="G422" s="10" t="s">
        <v>1000</v>
      </c>
      <c r="H422" s="6"/>
      <c r="I422" s="6"/>
      <c r="J422" s="6" t="s">
        <v>1003</v>
      </c>
      <c r="K422" s="61"/>
      <c r="L422" s="5">
        <v>104</v>
      </c>
    </row>
    <row r="425" spans="3:11" s="2" customFormat="1" ht="14.25">
      <c r="C425" s="20" t="s">
        <v>1006</v>
      </c>
      <c r="D425" s="16"/>
      <c r="E425" s="17"/>
      <c r="F425" s="16"/>
      <c r="G425" s="16"/>
      <c r="H425" s="16"/>
      <c r="I425" s="18"/>
      <c r="J425" s="18"/>
      <c r="K425" s="19"/>
    </row>
    <row r="427" spans="1:12" ht="12.75">
      <c r="A427" s="3">
        <v>216</v>
      </c>
      <c r="B427" s="62"/>
      <c r="C427" s="4">
        <f aca="true" t="shared" si="7" ref="C427:C434">38+L427</f>
        <v>66</v>
      </c>
      <c r="D427" s="22">
        <v>1</v>
      </c>
      <c r="E427" s="60" t="s">
        <v>442</v>
      </c>
      <c r="F427" s="10" t="s">
        <v>443</v>
      </c>
      <c r="G427" s="10" t="s">
        <v>444</v>
      </c>
      <c r="H427" s="6">
        <v>0.4023425925925926</v>
      </c>
      <c r="I427" s="6">
        <v>0.4234513888888889</v>
      </c>
      <c r="J427" s="6">
        <f>I427-H427</f>
        <v>0.021108796296296306</v>
      </c>
      <c r="K427" s="61" t="s">
        <v>1004</v>
      </c>
      <c r="L427" s="5">
        <v>28</v>
      </c>
    </row>
    <row r="428" spans="1:12" ht="12.75">
      <c r="A428" s="3">
        <v>217</v>
      </c>
      <c r="B428" s="62"/>
      <c r="C428" s="4">
        <f t="shared" si="7"/>
        <v>66</v>
      </c>
      <c r="D428" s="22">
        <v>2</v>
      </c>
      <c r="E428" s="60"/>
      <c r="F428" s="10" t="s">
        <v>445</v>
      </c>
      <c r="G428" s="10" t="s">
        <v>446</v>
      </c>
      <c r="H428" s="6"/>
      <c r="I428" s="6">
        <v>0.4495185185185185</v>
      </c>
      <c r="J428" s="6">
        <f>I428-I427</f>
        <v>0.026067129629629593</v>
      </c>
      <c r="K428" s="61"/>
      <c r="L428" s="5">
        <v>28</v>
      </c>
    </row>
    <row r="429" spans="1:12" ht="12.75">
      <c r="A429" s="3">
        <v>218</v>
      </c>
      <c r="B429" s="62"/>
      <c r="C429" s="4">
        <f t="shared" si="7"/>
        <v>66</v>
      </c>
      <c r="D429" s="22">
        <v>3</v>
      </c>
      <c r="E429" s="60"/>
      <c r="F429" s="10" t="s">
        <v>447</v>
      </c>
      <c r="G429" s="10" t="s">
        <v>448</v>
      </c>
      <c r="H429" s="6"/>
      <c r="I429" s="6">
        <v>0.4734247685185185</v>
      </c>
      <c r="J429" s="6">
        <f>I429-I428</f>
        <v>0.023906250000000018</v>
      </c>
      <c r="K429" s="61"/>
      <c r="L429" s="5">
        <v>28</v>
      </c>
    </row>
    <row r="430" spans="1:12" ht="12.75">
      <c r="A430" s="3">
        <v>219</v>
      </c>
      <c r="B430" s="62"/>
      <c r="C430" s="4">
        <f t="shared" si="7"/>
        <v>66</v>
      </c>
      <c r="D430" s="22">
        <v>4</v>
      </c>
      <c r="E430" s="60"/>
      <c r="F430" s="10" t="s">
        <v>278</v>
      </c>
      <c r="G430" s="10" t="s">
        <v>449</v>
      </c>
      <c r="H430" s="6"/>
      <c r="I430" s="6">
        <v>0.49331018518518516</v>
      </c>
      <c r="J430" s="6">
        <f>I430-I429</f>
        <v>0.019885416666666655</v>
      </c>
      <c r="K430" s="61"/>
      <c r="L430" s="5">
        <v>28</v>
      </c>
    </row>
    <row r="431" spans="1:12" ht="12.75">
      <c r="A431" s="3">
        <v>220</v>
      </c>
      <c r="B431" s="62"/>
      <c r="C431" s="4">
        <f t="shared" si="7"/>
        <v>67</v>
      </c>
      <c r="D431" s="22">
        <v>1</v>
      </c>
      <c r="E431" s="60" t="s">
        <v>450</v>
      </c>
      <c r="F431" s="10" t="s">
        <v>451</v>
      </c>
      <c r="G431" s="10" t="s">
        <v>452</v>
      </c>
      <c r="H431" s="6">
        <v>0.4023425925925926</v>
      </c>
      <c r="I431" s="6">
        <v>0.4320821759259259</v>
      </c>
      <c r="J431" s="6">
        <f>I431-H431</f>
        <v>0.02973958333333332</v>
      </c>
      <c r="K431" s="61" t="s">
        <v>1004</v>
      </c>
      <c r="L431" s="5">
        <v>29</v>
      </c>
    </row>
    <row r="432" spans="1:12" ht="12.75">
      <c r="A432" s="3">
        <v>221</v>
      </c>
      <c r="B432" s="62"/>
      <c r="C432" s="4">
        <f t="shared" si="7"/>
        <v>67</v>
      </c>
      <c r="D432" s="22">
        <v>2</v>
      </c>
      <c r="E432" s="60"/>
      <c r="F432" s="10" t="s">
        <v>453</v>
      </c>
      <c r="G432" s="10" t="s">
        <v>454</v>
      </c>
      <c r="H432" s="6"/>
      <c r="I432" s="6">
        <v>0.46541319444444446</v>
      </c>
      <c r="J432" s="6">
        <f>I432-I431</f>
        <v>0.03333101851851855</v>
      </c>
      <c r="K432" s="61"/>
      <c r="L432" s="5">
        <v>29</v>
      </c>
    </row>
    <row r="433" spans="1:12" ht="12.75">
      <c r="A433" s="3">
        <v>222</v>
      </c>
      <c r="B433" s="62"/>
      <c r="C433" s="4">
        <f t="shared" si="7"/>
        <v>67</v>
      </c>
      <c r="D433" s="22">
        <v>3</v>
      </c>
      <c r="E433" s="60"/>
      <c r="F433" s="10" t="s">
        <v>455</v>
      </c>
      <c r="G433" s="10" t="s">
        <v>456</v>
      </c>
      <c r="H433" s="6"/>
      <c r="I433" s="6">
        <v>0.48927199074074074</v>
      </c>
      <c r="J433" s="6">
        <f>I433-I432</f>
        <v>0.02385879629629628</v>
      </c>
      <c r="K433" s="61"/>
      <c r="L433" s="5">
        <v>29</v>
      </c>
    </row>
    <row r="434" spans="1:12" ht="12.75">
      <c r="A434" s="3">
        <v>223</v>
      </c>
      <c r="B434" s="62"/>
      <c r="C434" s="4">
        <f t="shared" si="7"/>
        <v>67</v>
      </c>
      <c r="D434" s="22">
        <v>4</v>
      </c>
      <c r="E434" s="60"/>
      <c r="F434" s="10" t="s">
        <v>457</v>
      </c>
      <c r="G434" s="10" t="s">
        <v>454</v>
      </c>
      <c r="H434" s="6"/>
      <c r="I434" s="6">
        <v>0.5141493055555556</v>
      </c>
      <c r="J434" s="6">
        <f>I434-I433</f>
        <v>0.024877314814814866</v>
      </c>
      <c r="K434" s="61"/>
      <c r="L434" s="5">
        <v>29</v>
      </c>
    </row>
    <row r="437" spans="3:7" s="2" customFormat="1" ht="12.75">
      <c r="C437" s="2" t="s">
        <v>1014</v>
      </c>
      <c r="G437" s="2" t="s">
        <v>1009</v>
      </c>
    </row>
    <row r="438" s="2" customFormat="1" ht="12.75">
      <c r="C438" s="2" t="s">
        <v>1010</v>
      </c>
    </row>
    <row r="439" s="2" customFormat="1" ht="12.75">
      <c r="C439" s="2" t="s">
        <v>1011</v>
      </c>
    </row>
  </sheetData>
  <mergeCells count="312">
    <mergeCell ref="B419:B422"/>
    <mergeCell ref="B164:B167"/>
    <mergeCell ref="B140:B143"/>
    <mergeCell ref="B408:B411"/>
    <mergeCell ref="B368:B371"/>
    <mergeCell ref="B348:B351"/>
    <mergeCell ref="B344:B347"/>
    <mergeCell ref="B264:B267"/>
    <mergeCell ref="B144:B147"/>
    <mergeCell ref="B372:B375"/>
    <mergeCell ref="B128:B131"/>
    <mergeCell ref="B204:B207"/>
    <mergeCell ref="B236:B239"/>
    <mergeCell ref="B240:B243"/>
    <mergeCell ref="B220:B223"/>
    <mergeCell ref="B208:B211"/>
    <mergeCell ref="B148:B151"/>
    <mergeCell ref="B200:B203"/>
    <mergeCell ref="B196:B199"/>
    <mergeCell ref="B64:B67"/>
    <mergeCell ref="B152:B155"/>
    <mergeCell ref="B184:B187"/>
    <mergeCell ref="B172:B175"/>
    <mergeCell ref="B188:B191"/>
    <mergeCell ref="B68:B71"/>
    <mergeCell ref="B92:B95"/>
    <mergeCell ref="B388:B391"/>
    <mergeCell ref="B76:B79"/>
    <mergeCell ref="B28:B31"/>
    <mergeCell ref="B52:B55"/>
    <mergeCell ref="B160:B163"/>
    <mergeCell ref="B180:B183"/>
    <mergeCell ref="B228:B231"/>
    <mergeCell ref="B44:B47"/>
    <mergeCell ref="B48:B51"/>
    <mergeCell ref="B60:B63"/>
    <mergeCell ref="B12:B15"/>
    <mergeCell ref="B16:B19"/>
    <mergeCell ref="B32:B35"/>
    <mergeCell ref="B36:B39"/>
    <mergeCell ref="B20:B23"/>
    <mergeCell ref="B24:B27"/>
    <mergeCell ref="B56:B59"/>
    <mergeCell ref="B88:B91"/>
    <mergeCell ref="B96:B99"/>
    <mergeCell ref="B136:B139"/>
    <mergeCell ref="B116:B119"/>
    <mergeCell ref="B124:B127"/>
    <mergeCell ref="B80:B83"/>
    <mergeCell ref="B104:B107"/>
    <mergeCell ref="B72:B75"/>
    <mergeCell ref="B100:B103"/>
    <mergeCell ref="B40:B43"/>
    <mergeCell ref="B168:B171"/>
    <mergeCell ref="B176:B179"/>
    <mergeCell ref="B292:B295"/>
    <mergeCell ref="B232:B235"/>
    <mergeCell ref="B112:B115"/>
    <mergeCell ref="B192:B195"/>
    <mergeCell ref="B156:B159"/>
    <mergeCell ref="B108:B111"/>
    <mergeCell ref="B120:B123"/>
    <mergeCell ref="B380:B383"/>
    <mergeCell ref="B212:B215"/>
    <mergeCell ref="B276:B279"/>
    <mergeCell ref="B304:B307"/>
    <mergeCell ref="B224:B227"/>
    <mergeCell ref="B256:B259"/>
    <mergeCell ref="B252:B255"/>
    <mergeCell ref="B244:B247"/>
    <mergeCell ref="B300:B303"/>
    <mergeCell ref="B336:B339"/>
    <mergeCell ref="B427:B430"/>
    <mergeCell ref="B431:B434"/>
    <mergeCell ref="B260:B263"/>
    <mergeCell ref="B356:B359"/>
    <mergeCell ref="B412:B415"/>
    <mergeCell ref="B340:B343"/>
    <mergeCell ref="B284:B287"/>
    <mergeCell ref="B296:B299"/>
    <mergeCell ref="B360:B363"/>
    <mergeCell ref="B376:B379"/>
    <mergeCell ref="B396:B399"/>
    <mergeCell ref="B84:B87"/>
    <mergeCell ref="B384:B387"/>
    <mergeCell ref="B400:B403"/>
    <mergeCell ref="B132:B135"/>
    <mergeCell ref="B248:B251"/>
    <mergeCell ref="B268:B271"/>
    <mergeCell ref="B364:B367"/>
    <mergeCell ref="B320:B323"/>
    <mergeCell ref="B392:B395"/>
    <mergeCell ref="B352:B355"/>
    <mergeCell ref="B312:B315"/>
    <mergeCell ref="B216:B219"/>
    <mergeCell ref="B280:B283"/>
    <mergeCell ref="B332:B335"/>
    <mergeCell ref="B308:B311"/>
    <mergeCell ref="B272:B275"/>
    <mergeCell ref="B324:B327"/>
    <mergeCell ref="B328:B331"/>
    <mergeCell ref="B316:B319"/>
    <mergeCell ref="B404:B407"/>
    <mergeCell ref="B288:B291"/>
    <mergeCell ref="E16:E19"/>
    <mergeCell ref="K16:K19"/>
    <mergeCell ref="E96:E99"/>
    <mergeCell ref="K96:K99"/>
    <mergeCell ref="E136:E139"/>
    <mergeCell ref="K136:K139"/>
    <mergeCell ref="E88:E91"/>
    <mergeCell ref="K88:K91"/>
    <mergeCell ref="E12:E15"/>
    <mergeCell ref="K12:K15"/>
    <mergeCell ref="E56:E59"/>
    <mergeCell ref="K56:K59"/>
    <mergeCell ref="E36:E39"/>
    <mergeCell ref="K36:K39"/>
    <mergeCell ref="E48:E51"/>
    <mergeCell ref="K48:K51"/>
    <mergeCell ref="E32:E35"/>
    <mergeCell ref="K32:K35"/>
    <mergeCell ref="E176:E179"/>
    <mergeCell ref="K176:K179"/>
    <mergeCell ref="E292:E295"/>
    <mergeCell ref="K292:K295"/>
    <mergeCell ref="E232:E235"/>
    <mergeCell ref="K232:K235"/>
    <mergeCell ref="E192:E195"/>
    <mergeCell ref="K192:K195"/>
    <mergeCell ref="E188:E191"/>
    <mergeCell ref="K188:K191"/>
    <mergeCell ref="E40:E43"/>
    <mergeCell ref="K40:K43"/>
    <mergeCell ref="E168:E171"/>
    <mergeCell ref="K168:K171"/>
    <mergeCell ref="E44:E47"/>
    <mergeCell ref="K44:K47"/>
    <mergeCell ref="E112:E115"/>
    <mergeCell ref="K112:K115"/>
    <mergeCell ref="E108:E111"/>
    <mergeCell ref="K108:K111"/>
    <mergeCell ref="E348:E351"/>
    <mergeCell ref="K348:K351"/>
    <mergeCell ref="E356:E359"/>
    <mergeCell ref="K356:K359"/>
    <mergeCell ref="E352:E355"/>
    <mergeCell ref="K352:K355"/>
    <mergeCell ref="E344:E347"/>
    <mergeCell ref="K344:K347"/>
    <mergeCell ref="E336:E339"/>
    <mergeCell ref="K336:K339"/>
    <mergeCell ref="E268:E271"/>
    <mergeCell ref="K268:K271"/>
    <mergeCell ref="E280:E283"/>
    <mergeCell ref="K280:K283"/>
    <mergeCell ref="E431:E434"/>
    <mergeCell ref="K431:K434"/>
    <mergeCell ref="E380:E383"/>
    <mergeCell ref="K380:K383"/>
    <mergeCell ref="E408:E411"/>
    <mergeCell ref="K408:K411"/>
    <mergeCell ref="E419:E422"/>
    <mergeCell ref="K419:K422"/>
    <mergeCell ref="E412:E415"/>
    <mergeCell ref="K412:K415"/>
    <mergeCell ref="E360:E363"/>
    <mergeCell ref="K360:K363"/>
    <mergeCell ref="E427:E430"/>
    <mergeCell ref="K427:K430"/>
    <mergeCell ref="E368:E371"/>
    <mergeCell ref="K368:K371"/>
    <mergeCell ref="E400:E403"/>
    <mergeCell ref="K400:K403"/>
    <mergeCell ref="E364:E367"/>
    <mergeCell ref="K364:K367"/>
    <mergeCell ref="E340:E343"/>
    <mergeCell ref="K340:K343"/>
    <mergeCell ref="E256:E259"/>
    <mergeCell ref="K256:K259"/>
    <mergeCell ref="E284:E287"/>
    <mergeCell ref="K284:K287"/>
    <mergeCell ref="E296:E299"/>
    <mergeCell ref="K296:K299"/>
    <mergeCell ref="E304:E307"/>
    <mergeCell ref="K304:K307"/>
    <mergeCell ref="E300:E303"/>
    <mergeCell ref="K300:K303"/>
    <mergeCell ref="E116:E119"/>
    <mergeCell ref="K116:K119"/>
    <mergeCell ref="E120:E123"/>
    <mergeCell ref="K120:K123"/>
    <mergeCell ref="E260:E263"/>
    <mergeCell ref="K260:K263"/>
    <mergeCell ref="E276:E279"/>
    <mergeCell ref="K276:K279"/>
    <mergeCell ref="E156:E159"/>
    <mergeCell ref="K156:K159"/>
    <mergeCell ref="E152:E155"/>
    <mergeCell ref="K152:K155"/>
    <mergeCell ref="E248:E251"/>
    <mergeCell ref="K248:K251"/>
    <mergeCell ref="E204:E207"/>
    <mergeCell ref="K204:K207"/>
    <mergeCell ref="E104:E107"/>
    <mergeCell ref="K104:K107"/>
    <mergeCell ref="E236:E239"/>
    <mergeCell ref="K236:K239"/>
    <mergeCell ref="E124:E127"/>
    <mergeCell ref="K124:K127"/>
    <mergeCell ref="E200:E203"/>
    <mergeCell ref="K200:K203"/>
    <mergeCell ref="E132:E135"/>
    <mergeCell ref="K132:K135"/>
    <mergeCell ref="E172:E175"/>
    <mergeCell ref="K172:K175"/>
    <mergeCell ref="E72:E75"/>
    <mergeCell ref="K72:K75"/>
    <mergeCell ref="E148:E151"/>
    <mergeCell ref="K148:K151"/>
    <mergeCell ref="E128:E131"/>
    <mergeCell ref="K128:K131"/>
    <mergeCell ref="E100:E103"/>
    <mergeCell ref="K100:K103"/>
    <mergeCell ref="E196:E199"/>
    <mergeCell ref="K196:K199"/>
    <mergeCell ref="E208:E211"/>
    <mergeCell ref="K208:K211"/>
    <mergeCell ref="E180:E183"/>
    <mergeCell ref="K180:K183"/>
    <mergeCell ref="E80:E83"/>
    <mergeCell ref="K80:K83"/>
    <mergeCell ref="E164:E167"/>
    <mergeCell ref="K164:K167"/>
    <mergeCell ref="E140:E143"/>
    <mergeCell ref="K140:K143"/>
    <mergeCell ref="E144:E147"/>
    <mergeCell ref="K144:K147"/>
    <mergeCell ref="E264:E267"/>
    <mergeCell ref="K264:K267"/>
    <mergeCell ref="E228:E231"/>
    <mergeCell ref="K228:K231"/>
    <mergeCell ref="E240:E243"/>
    <mergeCell ref="K240:K243"/>
    <mergeCell ref="E252:E255"/>
    <mergeCell ref="K252:K255"/>
    <mergeCell ref="E244:E247"/>
    <mergeCell ref="K244:K247"/>
    <mergeCell ref="E224:E227"/>
    <mergeCell ref="K224:K227"/>
    <mergeCell ref="E212:E215"/>
    <mergeCell ref="K212:K215"/>
    <mergeCell ref="E220:E223"/>
    <mergeCell ref="K220:K223"/>
    <mergeCell ref="E316:E319"/>
    <mergeCell ref="K316:K319"/>
    <mergeCell ref="E328:E331"/>
    <mergeCell ref="K328:K331"/>
    <mergeCell ref="E324:E327"/>
    <mergeCell ref="K324:K327"/>
    <mergeCell ref="E320:E323"/>
    <mergeCell ref="K320:K323"/>
    <mergeCell ref="E404:E407"/>
    <mergeCell ref="K404:K407"/>
    <mergeCell ref="E288:E291"/>
    <mergeCell ref="K288:K291"/>
    <mergeCell ref="E312:E315"/>
    <mergeCell ref="K312:K315"/>
    <mergeCell ref="E308:E311"/>
    <mergeCell ref="K308:K311"/>
    <mergeCell ref="E332:E335"/>
    <mergeCell ref="K332:K335"/>
    <mergeCell ref="E20:E23"/>
    <mergeCell ref="K20:K23"/>
    <mergeCell ref="E388:E391"/>
    <mergeCell ref="K388:K391"/>
    <mergeCell ref="E76:E79"/>
    <mergeCell ref="K76:K79"/>
    <mergeCell ref="E28:E31"/>
    <mergeCell ref="K28:K31"/>
    <mergeCell ref="E60:E63"/>
    <mergeCell ref="K60:K63"/>
    <mergeCell ref="E272:E275"/>
    <mergeCell ref="K272:K275"/>
    <mergeCell ref="E64:E67"/>
    <mergeCell ref="K64:K67"/>
    <mergeCell ref="E216:E219"/>
    <mergeCell ref="K216:K219"/>
    <mergeCell ref="E184:E187"/>
    <mergeCell ref="K184:K187"/>
    <mergeCell ref="E160:E163"/>
    <mergeCell ref="K160:K163"/>
    <mergeCell ref="E24:E27"/>
    <mergeCell ref="K24:K27"/>
    <mergeCell ref="E92:E95"/>
    <mergeCell ref="K92:K95"/>
    <mergeCell ref="E52:E55"/>
    <mergeCell ref="K52:K55"/>
    <mergeCell ref="E68:E71"/>
    <mergeCell ref="K68:K71"/>
    <mergeCell ref="E84:E87"/>
    <mergeCell ref="K84:K87"/>
    <mergeCell ref="E372:E375"/>
    <mergeCell ref="K372:K375"/>
    <mergeCell ref="E396:E399"/>
    <mergeCell ref="K396:K399"/>
    <mergeCell ref="E392:E395"/>
    <mergeCell ref="K392:K395"/>
    <mergeCell ref="E376:E379"/>
    <mergeCell ref="K376:K379"/>
    <mergeCell ref="E384:E387"/>
    <mergeCell ref="K384:K387"/>
  </mergeCells>
  <printOptions horizontalCentered="1" verticalCentered="1"/>
  <pageMargins left="0.5511811023622047" right="0.3937007874015748" top="0.6692913385826772" bottom="0.7086614173228347" header="0.4330708661417323" footer="0.35433070866141736"/>
  <pageSetup firstPageNumber="1" useFirstPageNumber="1" horizontalDpi="300" verticalDpi="300" orientation="portrait" paperSize="9" r:id="rId2"/>
  <headerFooter alignWithMargins="0">
    <oddHeader>&amp;C&amp;A</oddHeader>
    <oddFooter>&amp;CPage &amp;P</oddFooter>
  </headerFooter>
  <rowBreaks count="7" manualBreakCount="7">
    <brk id="55" max="255" man="1"/>
    <brk id="111" max="255" man="1"/>
    <brk id="167" max="255" man="1"/>
    <brk id="223" max="255" man="1"/>
    <brk id="275" max="255" man="1"/>
    <brk id="331" max="255" man="1"/>
    <brk id="3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6"/>
  <sheetViews>
    <sheetView workbookViewId="0" topLeftCell="A25">
      <selection activeCell="B1" sqref="B1:B32"/>
    </sheetView>
  </sheetViews>
  <sheetFormatPr defaultColWidth="11.57421875" defaultRowHeight="12.75"/>
  <sheetData>
    <row r="1" spans="1:2" ht="12.75" customHeight="1">
      <c r="A1" s="21">
        <v>0.040495370370370376</v>
      </c>
      <c r="B1">
        <v>1</v>
      </c>
    </row>
    <row r="2" spans="1:2" ht="12.75" customHeight="1">
      <c r="A2" s="21">
        <v>0.043033564814814795</v>
      </c>
      <c r="B2">
        <v>2</v>
      </c>
    </row>
    <row r="3" spans="1:2" ht="12.75" customHeight="1">
      <c r="A3" s="21">
        <v>0.04336226851851849</v>
      </c>
      <c r="B3">
        <v>3</v>
      </c>
    </row>
    <row r="4" spans="1:2" ht="12.75" customHeight="1">
      <c r="A4" s="21">
        <v>0.04343981481481479</v>
      </c>
      <c r="B4">
        <v>4</v>
      </c>
    </row>
    <row r="5" spans="1:2" ht="12.75" customHeight="1">
      <c r="A5" s="21">
        <v>0.04359143518518516</v>
      </c>
      <c r="B5">
        <v>5</v>
      </c>
    </row>
    <row r="6" spans="1:2" ht="12.75" customHeight="1">
      <c r="A6" s="21">
        <v>0.04437499999999994</v>
      </c>
      <c r="B6">
        <v>6</v>
      </c>
    </row>
    <row r="7" spans="1:2" ht="12.75" customHeight="1">
      <c r="A7" s="21">
        <v>0.04596643518518517</v>
      </c>
      <c r="B7">
        <v>7</v>
      </c>
    </row>
    <row r="8" spans="1:2" ht="12.75" customHeight="1">
      <c r="A8" s="21">
        <v>0.04691666666666661</v>
      </c>
      <c r="B8">
        <v>8</v>
      </c>
    </row>
    <row r="9" spans="1:2" ht="12.75" customHeight="1">
      <c r="A9" s="21">
        <v>0.046947916666666645</v>
      </c>
      <c r="B9">
        <v>9</v>
      </c>
    </row>
    <row r="10" spans="1:2" ht="12.75" customHeight="1">
      <c r="A10" s="21">
        <v>0.04748263888888893</v>
      </c>
      <c r="B10">
        <v>10</v>
      </c>
    </row>
    <row r="11" spans="1:2" ht="12.75" customHeight="1">
      <c r="A11" s="21">
        <v>0.04816203703703703</v>
      </c>
      <c r="B11">
        <v>11</v>
      </c>
    </row>
    <row r="12" spans="1:2" ht="12.75" customHeight="1">
      <c r="A12" s="21">
        <v>0.04838888888888887</v>
      </c>
      <c r="B12">
        <v>12</v>
      </c>
    </row>
    <row r="13" spans="1:2" ht="12.75" customHeight="1">
      <c r="A13" s="21">
        <v>0.048549768518518555</v>
      </c>
      <c r="B13">
        <v>13</v>
      </c>
    </row>
    <row r="14" spans="1:2" ht="12.75" customHeight="1">
      <c r="A14" s="21">
        <v>0.051437500000000025</v>
      </c>
      <c r="B14">
        <v>14</v>
      </c>
    </row>
    <row r="15" spans="1:2" ht="12.75" customHeight="1">
      <c r="A15" s="21">
        <v>0.05239814814814814</v>
      </c>
      <c r="B15">
        <v>15</v>
      </c>
    </row>
    <row r="16" spans="1:2" ht="12.75" customHeight="1">
      <c r="A16" s="21">
        <v>0.052440972222222215</v>
      </c>
      <c r="B16">
        <v>16</v>
      </c>
    </row>
    <row r="17" spans="1:2" ht="12.75" customHeight="1">
      <c r="A17" s="21">
        <v>0.05338194444444444</v>
      </c>
      <c r="B17">
        <v>17</v>
      </c>
    </row>
    <row r="18" spans="1:2" ht="12.75" customHeight="1">
      <c r="A18" s="21">
        <v>0.053957175925925915</v>
      </c>
      <c r="B18">
        <v>18</v>
      </c>
    </row>
    <row r="19" spans="1:2" ht="12.75" customHeight="1">
      <c r="A19" s="21">
        <v>0.05399421296296297</v>
      </c>
      <c r="B19">
        <v>19</v>
      </c>
    </row>
    <row r="20" spans="1:2" ht="12.75" customHeight="1">
      <c r="A20" s="21">
        <v>0.05489467592592595</v>
      </c>
      <c r="B20">
        <v>20</v>
      </c>
    </row>
    <row r="21" spans="1:2" ht="12.75" customHeight="1">
      <c r="A21" s="21">
        <v>0.055778935185185174</v>
      </c>
      <c r="B21">
        <v>21</v>
      </c>
    </row>
    <row r="22" spans="1:2" ht="12.75" customHeight="1">
      <c r="A22" s="21">
        <v>0.0568136574074074</v>
      </c>
      <c r="B22">
        <v>22</v>
      </c>
    </row>
    <row r="23" spans="1:2" ht="12.75" customHeight="1">
      <c r="A23" s="21">
        <v>0.05859027777777781</v>
      </c>
      <c r="B23">
        <v>23</v>
      </c>
    </row>
    <row r="24" spans="1:2" ht="12.75" customHeight="1">
      <c r="A24" s="21">
        <v>0.05992939814814813</v>
      </c>
      <c r="B24">
        <v>24</v>
      </c>
    </row>
    <row r="25" spans="1:2" ht="12.75" customHeight="1">
      <c r="A25" s="21">
        <v>0.060093749999999946</v>
      </c>
      <c r="B25">
        <v>25</v>
      </c>
    </row>
    <row r="26" spans="1:2" ht="12.75" customHeight="1">
      <c r="A26" s="21">
        <v>0.06064583333333334</v>
      </c>
      <c r="B26">
        <v>26</v>
      </c>
    </row>
    <row r="27" spans="1:2" ht="12.75" customHeight="1">
      <c r="A27" s="21">
        <v>0.06067361111111108</v>
      </c>
      <c r="B27">
        <v>27</v>
      </c>
    </row>
    <row r="28" spans="1:2" ht="12.75" customHeight="1">
      <c r="A28" s="21">
        <v>0.06307986111111108</v>
      </c>
      <c r="B28">
        <v>28</v>
      </c>
    </row>
    <row r="29" spans="1:2" ht="12.75" customHeight="1">
      <c r="A29" s="21">
        <v>0.0645277777777778</v>
      </c>
      <c r="B29">
        <v>29</v>
      </c>
    </row>
    <row r="30" spans="1:2" ht="12.75" customHeight="1">
      <c r="A30" s="21">
        <v>0.06456365740740738</v>
      </c>
      <c r="B30">
        <v>30</v>
      </c>
    </row>
    <row r="31" spans="1:2" ht="12.75" customHeight="1">
      <c r="A31" s="21">
        <v>0.0646215277777778</v>
      </c>
      <c r="B31">
        <v>31</v>
      </c>
    </row>
    <row r="32" spans="1:2" ht="12.75" customHeight="1">
      <c r="A32" s="21">
        <v>0.07100810185185186</v>
      </c>
      <c r="B32">
        <v>32</v>
      </c>
    </row>
    <row r="33" ht="12.75" customHeight="1">
      <c r="A33" s="21"/>
    </row>
    <row r="34" ht="12.75" customHeight="1">
      <c r="A34" s="21"/>
    </row>
    <row r="35" ht="12.75" customHeight="1">
      <c r="A35" s="21"/>
    </row>
    <row r="36" ht="12.75" customHeight="1">
      <c r="A36" s="21"/>
    </row>
    <row r="37" ht="12.75" customHeight="1">
      <c r="A37" s="21"/>
    </row>
    <row r="38" ht="12.75" customHeight="1">
      <c r="A38" s="21"/>
    </row>
    <row r="39" ht="12.75" customHeight="1">
      <c r="A39" s="21"/>
    </row>
    <row r="40" ht="12.75" customHeight="1">
      <c r="A40" s="21"/>
    </row>
    <row r="41" ht="12.75" customHeight="1">
      <c r="A41" s="21"/>
    </row>
    <row r="42" ht="12.75" customHeight="1">
      <c r="A42" s="21"/>
    </row>
    <row r="43" ht="12.75" customHeight="1">
      <c r="A43" s="21"/>
    </row>
    <row r="44" ht="12.75" customHeight="1">
      <c r="A44" s="21"/>
    </row>
    <row r="45" ht="12.75" customHeight="1">
      <c r="A45" s="21"/>
    </row>
    <row r="46" ht="12.75" customHeight="1">
      <c r="A46" s="21"/>
    </row>
    <row r="47" ht="12.75" customHeight="1">
      <c r="A47" s="21"/>
    </row>
    <row r="48" ht="12.75" customHeight="1">
      <c r="A48" s="21"/>
    </row>
    <row r="49" ht="12.75" customHeight="1">
      <c r="A49" s="21"/>
    </row>
    <row r="50" ht="12.75" customHeight="1">
      <c r="A50" s="21"/>
    </row>
    <row r="51" ht="12.75" customHeight="1">
      <c r="A51" s="21"/>
    </row>
    <row r="52" ht="12.75" customHeight="1">
      <c r="A52" s="21"/>
    </row>
    <row r="53" ht="12.75" customHeight="1">
      <c r="A53" s="21"/>
    </row>
    <row r="54" ht="12.75" customHeight="1">
      <c r="A54" s="21"/>
    </row>
    <row r="55" ht="12.75" customHeight="1">
      <c r="A55" s="21"/>
    </row>
    <row r="56" ht="12.75" customHeight="1">
      <c r="A56" s="21"/>
    </row>
    <row r="57" ht="12.75" customHeight="1">
      <c r="A57" s="21"/>
    </row>
    <row r="58" ht="12.75" customHeight="1">
      <c r="A58" s="21"/>
    </row>
    <row r="59" ht="12.75" customHeight="1">
      <c r="A59" s="21"/>
    </row>
    <row r="60" ht="12.75" customHeight="1">
      <c r="A60" s="21"/>
    </row>
    <row r="61" ht="12.75" customHeight="1">
      <c r="A61" s="21"/>
    </row>
    <row r="62" ht="12.75" customHeight="1">
      <c r="A62" s="21"/>
    </row>
    <row r="63" ht="12.75" customHeight="1">
      <c r="A63" s="21"/>
    </row>
    <row r="64" ht="12.75" customHeight="1">
      <c r="A64" s="21"/>
    </row>
    <row r="65" ht="12.75" customHeight="1">
      <c r="A65" s="21"/>
    </row>
    <row r="66" ht="12.75" customHeight="1">
      <c r="A66" s="21"/>
    </row>
    <row r="67" ht="12.75" customHeight="1">
      <c r="A67" s="21"/>
    </row>
    <row r="68" ht="12.75" customHeight="1">
      <c r="A68" s="21"/>
    </row>
    <row r="69" ht="12.75" customHeight="1">
      <c r="A69" s="21"/>
    </row>
    <row r="70" ht="12.75" customHeight="1">
      <c r="A70" s="21"/>
    </row>
    <row r="71" ht="12.75" customHeight="1">
      <c r="A71" s="21"/>
    </row>
    <row r="72" ht="12.75" customHeight="1">
      <c r="A72" s="21"/>
    </row>
    <row r="73" ht="12.75" customHeight="1">
      <c r="A73" s="21"/>
    </row>
    <row r="74" ht="12.75" customHeight="1">
      <c r="A74" s="21"/>
    </row>
    <row r="75" ht="12.75" customHeight="1">
      <c r="A75" s="21"/>
    </row>
    <row r="76" ht="12.75" customHeight="1">
      <c r="A76" s="21"/>
    </row>
    <row r="77" ht="12.75" customHeight="1">
      <c r="A77" s="21"/>
    </row>
    <row r="78" ht="12.75" customHeight="1">
      <c r="A78" s="21"/>
    </row>
    <row r="79" ht="12.75" customHeight="1">
      <c r="A79" s="21"/>
    </row>
    <row r="80" ht="12.75" customHeight="1">
      <c r="A80" s="21"/>
    </row>
    <row r="81" ht="12.75" customHeight="1">
      <c r="A81" s="21"/>
    </row>
    <row r="82" ht="12.75" customHeight="1">
      <c r="A82" s="21"/>
    </row>
    <row r="83" ht="12.75" customHeight="1">
      <c r="A83" s="21"/>
    </row>
    <row r="84" ht="12.75" customHeight="1">
      <c r="A84" s="21"/>
    </row>
    <row r="85" ht="12.75" customHeight="1">
      <c r="A85" s="21"/>
    </row>
    <row r="86" ht="12.75" customHeight="1">
      <c r="A86" s="21"/>
    </row>
    <row r="87" ht="12.75" customHeight="1">
      <c r="A87" s="21"/>
    </row>
    <row r="88" ht="12.75" customHeight="1">
      <c r="A88" s="21"/>
    </row>
    <row r="89" ht="12.75" customHeight="1">
      <c r="A89" s="21"/>
    </row>
    <row r="90" ht="12.75" customHeight="1">
      <c r="A90" s="21"/>
    </row>
    <row r="91" ht="12.75" customHeight="1">
      <c r="A91" s="21"/>
    </row>
    <row r="92" ht="12.75" customHeight="1">
      <c r="A92" s="21"/>
    </row>
    <row r="93" ht="12.75" customHeight="1">
      <c r="A93" s="21"/>
    </row>
    <row r="94" ht="12.75" customHeight="1">
      <c r="A94" s="21"/>
    </row>
    <row r="95" ht="12.75" customHeight="1">
      <c r="A95" s="21"/>
    </row>
    <row r="96" ht="12.75" customHeight="1">
      <c r="A96" s="21"/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Mirzeta Memišević</cp:lastModifiedBy>
  <cp:lastPrinted>2006-03-07T21:03:26Z</cp:lastPrinted>
  <dcterms:created xsi:type="dcterms:W3CDTF">2006-03-01T17:13:02Z</dcterms:created>
  <dcterms:modified xsi:type="dcterms:W3CDTF">2006-03-17T09:33:44Z</dcterms:modified>
  <cp:category/>
  <cp:version/>
  <cp:contentType/>
  <cp:contentStatus/>
  <cp:revision>45</cp:revision>
</cp:coreProperties>
</file>